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Ex1.xml" ContentType="application/vnd.ms-office.chartex+xml"/>
  <Override PartName="/xl/charts/style3.xml" ContentType="application/vnd.ms-office.chartstyle+xml"/>
  <Override PartName="/xl/charts/colors3.xml" ContentType="application/vnd.ms-office.chartcolorstyle+xml"/>
  <Override PartName="/xl/charts/chartEx2.xml" ContentType="application/vnd.ms-office.chartex+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hidePivotFieldList="1"/>
  <mc:AlternateContent xmlns:mc="http://schemas.openxmlformats.org/markup-compatibility/2006">
    <mc:Choice Requires="x15">
      <x15ac:absPath xmlns:x15ac="http://schemas.microsoft.com/office/spreadsheetml/2010/11/ac" url="C:\Users\svish\Downloads\vishaal\excel\dashboards\"/>
    </mc:Choice>
  </mc:AlternateContent>
  <xr:revisionPtr revIDLastSave="0" documentId="13_ncr:1_{1B925840-A24B-489F-B92C-60242135111B}" xr6:coauthVersionLast="47" xr6:coauthVersionMax="47" xr10:uidLastSave="{00000000-0000-0000-0000-000000000000}"/>
  <bookViews>
    <workbookView xWindow="-108" yWindow="-108" windowWidth="23256" windowHeight="13176" xr2:uid="{00000000-000D-0000-FFFF-FFFF00000000}"/>
  </bookViews>
  <sheets>
    <sheet name="Sheet8" sheetId="9" r:id="rId1"/>
    <sheet name="Sheet4" sheetId="5" r:id="rId2"/>
    <sheet name="Sheet3" sheetId="4" r:id="rId3"/>
    <sheet name="Sheet1" sheetId="1" r:id="rId4"/>
    <sheet name="Dimension Tables" sheetId="3" r:id="rId5"/>
    <sheet name="Sheet6" sheetId="7" r:id="rId6"/>
    <sheet name="Sheet5" sheetId="6" r:id="rId7"/>
    <sheet name="Sheet2" sheetId="2" r:id="rId8"/>
  </sheets>
  <externalReferences>
    <externalReference r:id="rId9"/>
  </externalReferences>
  <definedNames>
    <definedName name="_xlchart.v5.0" hidden="1">Sheet5!$H$3</definedName>
    <definedName name="_xlchart.v5.1" hidden="1">Sheet5!$H$4:$H$46</definedName>
    <definedName name="_xlchart.v5.2" hidden="1">Sheet5!$I$3</definedName>
    <definedName name="_xlchart.v5.3" hidden="1">Sheet5!$I$4:$I$46</definedName>
    <definedName name="_xlchart.v5.4" hidden="1">Sheet5!$B$3</definedName>
    <definedName name="_xlchart.v5.5" hidden="1">Sheet5!$B$4:$B$46</definedName>
    <definedName name="_xlchart.v5.6" hidden="1">Sheet5!$C$3</definedName>
    <definedName name="_xlchart.v5.7" hidden="1">Sheet5!$C$4:$C$46</definedName>
    <definedName name="_xlcn.WorksheetConnection_dashboard4version1.xlsbTable3" hidden="1">Table3[]</definedName>
    <definedName name="_xlcn.WorksheetConnection_dashboard4version1.xlsbTable4" hidden="1">Table4[]</definedName>
    <definedName name="_xlcn.WorksheetConnection_dashboard4version1.xlsbTable5" hidden="1">Table5[]</definedName>
    <definedName name="_xlcn.WorksheetConnection_dashboard4version1.xlsbTable6" hidden="1">Table6[]</definedName>
    <definedName name="dnr_spark_category">OFFSET(S [1]heet6!$C$5,MATCH(#REF!,Sheet6!$B$6:$B$9,0),,1,COUNTA(Sheet6!$C$5:$AW$5))</definedName>
    <definedName name="ExternalData_1" localSheetId="4" hidden="1">'Dimension Tables'!$A$1:$L$1264</definedName>
    <definedName name="new_spark">OFFSET(Sheet6!$C$5,MATCH(#REF!,Sheet6!$B$6:$B$9,0),,1,COUNTA(Sheet6!$C$5:$AJ$5))</definedName>
    <definedName name="Slicer_Category">#N/A</definedName>
    <definedName name="Slicer_Order_Date__Year">#N/A</definedName>
    <definedName name="Slicer_Product_Container">#N/A</definedName>
    <definedName name="Slicer_SalesPerson">#N/A</definedName>
    <definedName name="Slicer_Ship_Mode">#N/A</definedName>
  </definedNames>
  <calcPr calcId="191029"/>
  <pivotCaches>
    <pivotCache cacheId="0" r:id="rId10"/>
    <pivotCache cacheId="1" r:id="rId11"/>
    <pivotCache cacheId="2" r:id="rId12"/>
    <pivotCache cacheId="3" r:id="rId13"/>
    <pivotCache cacheId="4" r:id="rId14"/>
    <pivotCache cacheId="5" r:id="rId15"/>
    <pivotCache cacheId="6" r:id="rId16"/>
    <pivotCache cacheId="7" r:id="rId17"/>
  </pivotCaches>
  <extLst>
    <ext xmlns:x14="http://schemas.microsoft.com/office/spreadsheetml/2009/9/main" uri="{876F7934-8845-4945-9796-88D515C7AA90}">
      <x14:pivotCaches>
        <pivotCache cacheId="8" r:id="rId18"/>
        <pivotCache cacheId="9" r:id="rId19"/>
      </x14:pivotCaches>
    </ext>
    <ext xmlns:x14="http://schemas.microsoft.com/office/spreadsheetml/2009/9/main" uri="{BBE1A952-AA13-448e-AADC-164F8A28A991}">
      <x14:slicerCaches>
        <x14:slicerCache r:id="rId20"/>
        <x14:slicerCache r:id="rId21"/>
        <x14:slicerCache r:id="rId22"/>
        <x14:slicerCache r:id="rId23"/>
        <x14:slicerCache r:id="rId2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ales Data_737fa483-3111-44a8-b7e9-54a27390be34" name="Sales Data" connection="Query - Sales Data"/>
          <x15:modelTable id="Table3" name="Category" connection="WorksheetConnection_dashboard 4 (version 1).xlsb!Table3"/>
          <x15:modelTable id="Table4" name="Customer" connection="WorksheetConnection_dashboard 4 (version 1).xlsb!Table4"/>
          <x15:modelTable id="Table5" name="Ship Mode" connection="WorksheetConnection_dashboard 4 (version 1).xlsb!Table5"/>
          <x15:modelTable id="Table6" name="Order Priority" connection="WorksheetConnection_dashboard 4 (version 1).xlsb!Table6"/>
        </x15:modelTables>
        <x15:modelRelationships>
          <x15:modelRelationship fromTable="Sales Data" fromColumn="SKU" toTable="Category" toColumn="SKU"/>
          <x15:modelRelationship fromTable="Sales Data" fromColumn="Customer ID" toTable="Customer" toColumn="Customer"/>
          <x15:modelRelationship fromTable="Sales Data" fromColumn="Ship Mode" toTable="Ship Mode" toColumn="Ship Mode"/>
          <x15:modelRelationship fromTable="Sales Data" fromColumn="Order Priority" toTable="Order Priority" toColumn="Order Priority"/>
        </x15:modelRelationships>
        <x15:extLst>
          <ext xmlns:x16="http://schemas.microsoft.com/office/spreadsheetml/2014/11/main" uri="{9835A34E-60A6-4A7C-AAB8-D5F71C897F49}">
            <x16:modelTimeGroupings>
              <x16:modelTimeGrouping tableName="Sales Data" columnName="Order Date" columnId="Order Date">
                <x16:calculatedTimeColumn columnName="Order Date (Year)" columnId="Order Date (Year)" contentType="years" isSelected="1"/>
                <x16:calculatedTimeColumn columnName="Order Date (Quarter)" columnId="Order Date (Quarter)" contentType="quarters" isSelected="1"/>
                <x16:calculatedTimeColumn columnName="Order Date (Month Index)" columnId="Order Date (Month Index)" contentType="monthsindex" isSelected="1"/>
                <x16:calculatedTimeColumn columnName="Order Date (Month)" columnId="Order 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 i="9" l="1"/>
  <c r="K6" i="9"/>
  <c r="K7" i="9"/>
  <c r="K4" i="9"/>
  <c r="H5" i="9"/>
  <c r="H6" i="9"/>
  <c r="H7" i="9"/>
  <c r="H4" i="9"/>
  <c r="T16" i="7" a="1"/>
  <c r="T16" i="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E42482E-C7BB-4D99-99DE-590800503672}" keepAlive="1" name="Query - Dimension Tables" description="Connection to the 'Dimension Tables' query in the workbook." type="5" refreshedVersion="8" background="1" saveData="1">
    <dbPr connection="Provider=Microsoft.Mashup.OleDb.1;Data Source=$Workbook$;Location=&quot;Dimension Tables&quot;;Extended Properties=&quot;&quot;" command="SELECT * FROM [Dimension Tables]"/>
  </connection>
  <connection id="2" xr16:uid="{6EF3FEED-98D8-4054-B58D-C17B87C08CDE}" keepAlive="1" name="Query - Parameter1" description="Connection to the 'Parameter1' query in the workbook." type="5" refreshedVersion="0" background="1">
    <dbPr connection="Provider=Microsoft.Mashup.OleDb.1;Data Source=$Workbook$;Location=Parameter1;Extended Properties=&quot;&quot;" command="SELECT * FROM [Parameter1]"/>
  </connection>
  <connection id="3" xr16:uid="{95E6B33D-633D-414E-884B-4A74D2A7F878}" name="Query - Sales Data" description="Connection to the 'Sales Data' query in the workbook." type="100" refreshedVersion="8" minRefreshableVersion="5">
    <extLst>
      <ext xmlns:x15="http://schemas.microsoft.com/office/spreadsheetml/2010/11/main" uri="{DE250136-89BD-433C-8126-D09CA5730AF9}">
        <x15:connection id="54835e6b-7573-4947-b182-d61bda1c6f5a"/>
      </ext>
    </extLst>
  </connection>
  <connection id="4" xr16:uid="{48DE435A-37A8-4F2F-AC92-402652785F45}"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5" xr16:uid="{C493D390-A98A-4727-B984-C2583B45E07F}"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6" xr16:uid="{F1A87E9C-29B9-455D-9690-BBE860559D17}" keepAlive="1" name="Query - Transform Sample File" description="Connection to the 'Transform Sample File' query in the workbook." type="5" refreshedVersion="0" background="1">
    <dbPr connection="Provider=Microsoft.Mashup.OleDb.1;Data Source=$Workbook$;Location=&quot;Transform Sample File&quot;;Extended Properties=&quot;&quot;" command="SELECT * FROM [Transform Sample File]"/>
  </connection>
  <connection id="7" xr16:uid="{81336EB3-FEA2-4588-B9B3-8AC9CCA211A5}"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8" xr16:uid="{26109982-5B9E-4133-A7BA-2DBC82F239D8}" name="WorksheetConnection_dashboard 4 (version 1).xlsb!Table3" type="102" refreshedVersion="8" minRefreshableVersion="5">
    <extLst>
      <ext xmlns:x15="http://schemas.microsoft.com/office/spreadsheetml/2010/11/main" uri="{DE250136-89BD-433C-8126-D09CA5730AF9}">
        <x15:connection id="Table3">
          <x15:rangePr sourceName="_xlcn.WorksheetConnection_dashboard4version1.xlsbTable3"/>
        </x15:connection>
      </ext>
    </extLst>
  </connection>
  <connection id="9" xr16:uid="{5017471A-7AF0-425E-B67F-E2D6DE9593CC}" name="WorksheetConnection_dashboard 4 (version 1).xlsb!Table4" type="102" refreshedVersion="8" minRefreshableVersion="5">
    <extLst>
      <ext xmlns:x15="http://schemas.microsoft.com/office/spreadsheetml/2010/11/main" uri="{DE250136-89BD-433C-8126-D09CA5730AF9}">
        <x15:connection id="Table4">
          <x15:rangePr sourceName="_xlcn.WorksheetConnection_dashboard4version1.xlsbTable4"/>
        </x15:connection>
      </ext>
    </extLst>
  </connection>
  <connection id="10" xr16:uid="{E1E13811-31FE-40BE-98EB-815747CC338C}" name="WorksheetConnection_dashboard 4 (version 1).xlsb!Table5" type="102" refreshedVersion="8" minRefreshableVersion="5">
    <extLst>
      <ext xmlns:x15="http://schemas.microsoft.com/office/spreadsheetml/2010/11/main" uri="{DE250136-89BD-433C-8126-D09CA5730AF9}">
        <x15:connection id="Table5">
          <x15:rangePr sourceName="_xlcn.WorksheetConnection_dashboard4version1.xlsbTable5"/>
        </x15:connection>
      </ext>
    </extLst>
  </connection>
  <connection id="11" xr16:uid="{0A029977-A66E-43BD-8B07-B419C4A78E1D}" name="WorksheetConnection_dashboard 4 (version 1).xlsb!Table6" type="102" refreshedVersion="8" minRefreshableVersion="5">
    <extLst>
      <ext xmlns:x15="http://schemas.microsoft.com/office/spreadsheetml/2010/11/main" uri="{DE250136-89BD-433C-8126-D09CA5730AF9}">
        <x15:connection id="Table6">
          <x15:rangePr sourceName="_xlcn.WorksheetConnection_dashboard4version1.xlsbTable6"/>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<sst xmlns="http://schemas.openxmlformats.org/spreadsheetml/2006/main" count="10099" uniqueCount="2196">
  <si>
    <t>SKU</t>
  </si>
  <si>
    <t>Category</t>
  </si>
  <si>
    <t>Column3</t>
  </si>
  <si>
    <t>Customer</t>
  </si>
  <si>
    <t>State Code</t>
  </si>
  <si>
    <t>State</t>
  </si>
  <si>
    <t>Column7</t>
  </si>
  <si>
    <t>Ship Mode</t>
  </si>
  <si>
    <t>Sort Order</t>
  </si>
  <si>
    <t>Column10</t>
  </si>
  <si>
    <t>Order Priority</t>
  </si>
  <si>
    <t>Sort Order_1</t>
  </si>
  <si>
    <t>SKU001</t>
  </si>
  <si>
    <t>Bikes</t>
  </si>
  <si>
    <t>C001</t>
  </si>
  <si>
    <t>VA</t>
  </si>
  <si>
    <t>Virginia</t>
  </si>
  <si>
    <t>Delivery Truck</t>
  </si>
  <si>
    <t>Critical</t>
  </si>
  <si>
    <t>SKU002</t>
  </si>
  <si>
    <t>Components</t>
  </si>
  <si>
    <t>C002</t>
  </si>
  <si>
    <t>NJ</t>
  </si>
  <si>
    <t>New Jersey</t>
  </si>
  <si>
    <t>Express Air</t>
  </si>
  <si>
    <t>High</t>
  </si>
  <si>
    <t>SKU003</t>
  </si>
  <si>
    <t>C003</t>
  </si>
  <si>
    <t>NY</t>
  </si>
  <si>
    <t>New York</t>
  </si>
  <si>
    <t>Regular Air</t>
  </si>
  <si>
    <t>Low</t>
  </si>
  <si>
    <t>SKU004</t>
  </si>
  <si>
    <t>C004</t>
  </si>
  <si>
    <t>IA</t>
  </si>
  <si>
    <t>Iowa</t>
  </si>
  <si>
    <t>Medium</t>
  </si>
  <si>
    <t>SKU005</t>
  </si>
  <si>
    <t>C005</t>
  </si>
  <si>
    <t>LA</t>
  </si>
  <si>
    <t>Louisiana</t>
  </si>
  <si>
    <t>Not Specified</t>
  </si>
  <si>
    <t>SKU006</t>
  </si>
  <si>
    <t>C006</t>
  </si>
  <si>
    <t>MI</t>
  </si>
  <si>
    <t>Michigan</t>
  </si>
  <si>
    <t>SKU007</t>
  </si>
  <si>
    <t>C007</t>
  </si>
  <si>
    <t>IL</t>
  </si>
  <si>
    <t>Illinois</t>
  </si>
  <si>
    <t>SKU008</t>
  </si>
  <si>
    <t>C008</t>
  </si>
  <si>
    <t>NM</t>
  </si>
  <si>
    <t>New Mexico</t>
  </si>
  <si>
    <t>SKU009</t>
  </si>
  <si>
    <t>C009</t>
  </si>
  <si>
    <t>SKU010</t>
  </si>
  <si>
    <t>C010</t>
  </si>
  <si>
    <t>SKU011</t>
  </si>
  <si>
    <t>C011</t>
  </si>
  <si>
    <t>OK</t>
  </si>
  <si>
    <t>Oklahoma</t>
  </si>
  <si>
    <t>SKU012</t>
  </si>
  <si>
    <t>C012</t>
  </si>
  <si>
    <t>NC</t>
  </si>
  <si>
    <t>North Carolina</t>
  </si>
  <si>
    <t>SKU013</t>
  </si>
  <si>
    <t>C013</t>
  </si>
  <si>
    <t>SKU014</t>
  </si>
  <si>
    <t>C014</t>
  </si>
  <si>
    <t>UT</t>
  </si>
  <si>
    <t>Utah</t>
  </si>
  <si>
    <t>SKU015</t>
  </si>
  <si>
    <t>C015</t>
  </si>
  <si>
    <t>SKU016</t>
  </si>
  <si>
    <t>C016</t>
  </si>
  <si>
    <t>MD</t>
  </si>
  <si>
    <t>Maryland</t>
  </si>
  <si>
    <t>SKU017</t>
  </si>
  <si>
    <t>C017</t>
  </si>
  <si>
    <t>AL</t>
  </si>
  <si>
    <t>Alabama</t>
  </si>
  <si>
    <t>SKU018</t>
  </si>
  <si>
    <t>C018</t>
  </si>
  <si>
    <t>OR</t>
  </si>
  <si>
    <t>Oregon</t>
  </si>
  <si>
    <t>SKU019</t>
  </si>
  <si>
    <t>C019</t>
  </si>
  <si>
    <t>ID</t>
  </si>
  <si>
    <t>Idaho</t>
  </si>
  <si>
    <t>SKU020</t>
  </si>
  <si>
    <t>C020</t>
  </si>
  <si>
    <t>MO</t>
  </si>
  <si>
    <t>Missouri</t>
  </si>
  <si>
    <t>SKU021</t>
  </si>
  <si>
    <t>C021</t>
  </si>
  <si>
    <t>VT</t>
  </si>
  <si>
    <t>Vermont</t>
  </si>
  <si>
    <t>SKU022</t>
  </si>
  <si>
    <t>C022</t>
  </si>
  <si>
    <t>FL</t>
  </si>
  <si>
    <t>Florida</t>
  </si>
  <si>
    <t>SKU023</t>
  </si>
  <si>
    <t>C023</t>
  </si>
  <si>
    <t>SKU024</t>
  </si>
  <si>
    <t>C024</t>
  </si>
  <si>
    <t>RI</t>
  </si>
  <si>
    <t>Rhode Island</t>
  </si>
  <si>
    <t>SKU025</t>
  </si>
  <si>
    <t>C025</t>
  </si>
  <si>
    <t>WA</t>
  </si>
  <si>
    <t>Washington</t>
  </si>
  <si>
    <t>SKU026</t>
  </si>
  <si>
    <t>C026</t>
  </si>
  <si>
    <t>TX</t>
  </si>
  <si>
    <t>Texas</t>
  </si>
  <si>
    <t>SKU027</t>
  </si>
  <si>
    <t>C027</t>
  </si>
  <si>
    <t>NV</t>
  </si>
  <si>
    <t>Nevada</t>
  </si>
  <si>
    <t>SKU028</t>
  </si>
  <si>
    <t>C028</t>
  </si>
  <si>
    <t>KY</t>
  </si>
  <si>
    <t>Kentucky</t>
  </si>
  <si>
    <t>SKU029</t>
  </si>
  <si>
    <t>Accessories</t>
  </si>
  <si>
    <t>C029</t>
  </si>
  <si>
    <t>SKU030</t>
  </si>
  <si>
    <t>C030</t>
  </si>
  <si>
    <t>MA</t>
  </si>
  <si>
    <t>Massachusetts</t>
  </si>
  <si>
    <t>SKU031</t>
  </si>
  <si>
    <t>C031</t>
  </si>
  <si>
    <t>SKU032</t>
  </si>
  <si>
    <t>C032</t>
  </si>
  <si>
    <t>TN</t>
  </si>
  <si>
    <t>Tennessee</t>
  </si>
  <si>
    <t>SKU033</t>
  </si>
  <si>
    <t>C033</t>
  </si>
  <si>
    <t>SKU034</t>
  </si>
  <si>
    <t>C034</t>
  </si>
  <si>
    <t>SKU035</t>
  </si>
  <si>
    <t>C035</t>
  </si>
  <si>
    <t>SKU036</t>
  </si>
  <si>
    <t>C036</t>
  </si>
  <si>
    <t>SKU037</t>
  </si>
  <si>
    <t>C037</t>
  </si>
  <si>
    <t>SKU038</t>
  </si>
  <si>
    <t>C038</t>
  </si>
  <si>
    <t>SKU039</t>
  </si>
  <si>
    <t>C039</t>
  </si>
  <si>
    <t>GA</t>
  </si>
  <si>
    <t>Georgia</t>
  </si>
  <si>
    <t>SKU040</t>
  </si>
  <si>
    <t>C040</t>
  </si>
  <si>
    <t>MT</t>
  </si>
  <si>
    <t>Montana</t>
  </si>
  <si>
    <t>SKU041</t>
  </si>
  <si>
    <t>C041</t>
  </si>
  <si>
    <t>SKU042</t>
  </si>
  <si>
    <t>C042</t>
  </si>
  <si>
    <t>IN</t>
  </si>
  <si>
    <t>Indiana</t>
  </si>
  <si>
    <t>SKU043</t>
  </si>
  <si>
    <t>C043</t>
  </si>
  <si>
    <t>SKU044</t>
  </si>
  <si>
    <t>C044</t>
  </si>
  <si>
    <t>CO</t>
  </si>
  <si>
    <t>Colorado</t>
  </si>
  <si>
    <t>SKU045</t>
  </si>
  <si>
    <t>C045</t>
  </si>
  <si>
    <t>SKU046</t>
  </si>
  <si>
    <t>C046</t>
  </si>
  <si>
    <t>SKU047</t>
  </si>
  <si>
    <t>C047</t>
  </si>
  <si>
    <t>SKU048</t>
  </si>
  <si>
    <t>C048</t>
  </si>
  <si>
    <t>SKU049</t>
  </si>
  <si>
    <t>C049</t>
  </si>
  <si>
    <t>SKU050</t>
  </si>
  <si>
    <t>C050</t>
  </si>
  <si>
    <t>ME</t>
  </si>
  <si>
    <t>Maine</t>
  </si>
  <si>
    <t>SKU051</t>
  </si>
  <si>
    <t>C051</t>
  </si>
  <si>
    <t>SKU052</t>
  </si>
  <si>
    <t>C052</t>
  </si>
  <si>
    <t>SKU053</t>
  </si>
  <si>
    <t>C053</t>
  </si>
  <si>
    <t>SKU054</t>
  </si>
  <si>
    <t>C054</t>
  </si>
  <si>
    <t>SKU055</t>
  </si>
  <si>
    <t>C055</t>
  </si>
  <si>
    <t>SKU056</t>
  </si>
  <si>
    <t>C056</t>
  </si>
  <si>
    <t>CA</t>
  </si>
  <si>
    <t>California</t>
  </si>
  <si>
    <t>SKU057</t>
  </si>
  <si>
    <t>C057</t>
  </si>
  <si>
    <t>SKU058</t>
  </si>
  <si>
    <t>C058</t>
  </si>
  <si>
    <t>SKU059</t>
  </si>
  <si>
    <t>C059</t>
  </si>
  <si>
    <t>MN</t>
  </si>
  <si>
    <t>Minnesota</t>
  </si>
  <si>
    <t>SKU060</t>
  </si>
  <si>
    <t>C060</t>
  </si>
  <si>
    <t>SKU061</t>
  </si>
  <si>
    <t>C061</t>
  </si>
  <si>
    <t>SKU062</t>
  </si>
  <si>
    <t>C062</t>
  </si>
  <si>
    <t>DE</t>
  </si>
  <si>
    <t>Delaware</t>
  </si>
  <si>
    <t>SKU063</t>
  </si>
  <si>
    <t>C063</t>
  </si>
  <si>
    <t>SKU064</t>
  </si>
  <si>
    <t>C064</t>
  </si>
  <si>
    <t>SKU065</t>
  </si>
  <si>
    <t>C065</t>
  </si>
  <si>
    <t>SKU066</t>
  </si>
  <si>
    <t>C066</t>
  </si>
  <si>
    <t>ND</t>
  </si>
  <si>
    <t>North Dakota</t>
  </si>
  <si>
    <t>SKU067</t>
  </si>
  <si>
    <t>Clothing</t>
  </si>
  <si>
    <t>C067</t>
  </si>
  <si>
    <t>SKU068</t>
  </si>
  <si>
    <t>C068</t>
  </si>
  <si>
    <t>KS</t>
  </si>
  <si>
    <t>Kansas</t>
  </si>
  <si>
    <t>SKU069</t>
  </si>
  <si>
    <t>C069</t>
  </si>
  <si>
    <t>SKU070</t>
  </si>
  <si>
    <t>C070</t>
  </si>
  <si>
    <t>SKU071</t>
  </si>
  <si>
    <t>C071</t>
  </si>
  <si>
    <t>SKU072</t>
  </si>
  <si>
    <t>C072</t>
  </si>
  <si>
    <t>SKU073</t>
  </si>
  <si>
    <t>C073</t>
  </si>
  <si>
    <t>SKU074</t>
  </si>
  <si>
    <t>C074</t>
  </si>
  <si>
    <t>SKU075</t>
  </si>
  <si>
    <t>C075</t>
  </si>
  <si>
    <t>SKU076</t>
  </si>
  <si>
    <t>C076</t>
  </si>
  <si>
    <t>SKU077</t>
  </si>
  <si>
    <t>C077</t>
  </si>
  <si>
    <t>SKU078</t>
  </si>
  <si>
    <t>C078</t>
  </si>
  <si>
    <t>SKU079</t>
  </si>
  <si>
    <t>C079</t>
  </si>
  <si>
    <t>WV</t>
  </si>
  <si>
    <t>West Virginia</t>
  </si>
  <si>
    <t>SKU080</t>
  </si>
  <si>
    <t>C080</t>
  </si>
  <si>
    <t>SKU081</t>
  </si>
  <si>
    <t>C081</t>
  </si>
  <si>
    <t>CT</t>
  </si>
  <si>
    <t>Connecticut</t>
  </si>
  <si>
    <t>SKU082</t>
  </si>
  <si>
    <t>C082</t>
  </si>
  <si>
    <t>SKU083</t>
  </si>
  <si>
    <t>C083</t>
  </si>
  <si>
    <t>NH</t>
  </si>
  <si>
    <t>New Hampshire</t>
  </si>
  <si>
    <t>SKU084</t>
  </si>
  <si>
    <t>C084</t>
  </si>
  <si>
    <t>SKU085</t>
  </si>
  <si>
    <t>C085</t>
  </si>
  <si>
    <t>OH</t>
  </si>
  <si>
    <t>Ohio</t>
  </si>
  <si>
    <t>SKU086</t>
  </si>
  <si>
    <t>C086</t>
  </si>
  <si>
    <t>SKU087</t>
  </si>
  <si>
    <t>C087</t>
  </si>
  <si>
    <t>WI</t>
  </si>
  <si>
    <t>Wisconsin</t>
  </si>
  <si>
    <t>SKU088</t>
  </si>
  <si>
    <t>C088</t>
  </si>
  <si>
    <t>SKU089</t>
  </si>
  <si>
    <t>C089</t>
  </si>
  <si>
    <t>SKU090</t>
  </si>
  <si>
    <t>C090</t>
  </si>
  <si>
    <t>SKU091</t>
  </si>
  <si>
    <t>C091</t>
  </si>
  <si>
    <t>SKU092</t>
  </si>
  <si>
    <t>C092</t>
  </si>
  <si>
    <t>SKU093</t>
  </si>
  <si>
    <t>C093</t>
  </si>
  <si>
    <t>SKU094</t>
  </si>
  <si>
    <t>C094</t>
  </si>
  <si>
    <t>SKU095</t>
  </si>
  <si>
    <t>C095</t>
  </si>
  <si>
    <t>SKU096</t>
  </si>
  <si>
    <t>C096</t>
  </si>
  <si>
    <t>SKU097</t>
  </si>
  <si>
    <t>C097</t>
  </si>
  <si>
    <t>SKU098</t>
  </si>
  <si>
    <t>C098</t>
  </si>
  <si>
    <t>SKU099</t>
  </si>
  <si>
    <t>C099</t>
  </si>
  <si>
    <t>SKU100</t>
  </si>
  <si>
    <t>C100</t>
  </si>
  <si>
    <t>SKU1000</t>
  </si>
  <si>
    <t>C101</t>
  </si>
  <si>
    <t>SKU1001</t>
  </si>
  <si>
    <t>C102</t>
  </si>
  <si>
    <t>SKU1002</t>
  </si>
  <si>
    <t>C103</t>
  </si>
  <si>
    <t>SKU1003</t>
  </si>
  <si>
    <t>C104</t>
  </si>
  <si>
    <t>SKU1004</t>
  </si>
  <si>
    <t>C105</t>
  </si>
  <si>
    <t>SKU1005</t>
  </si>
  <si>
    <t>C106</t>
  </si>
  <si>
    <t>SKU1006</t>
  </si>
  <si>
    <t>C107</t>
  </si>
  <si>
    <t>SKU1007</t>
  </si>
  <si>
    <t>C108</t>
  </si>
  <si>
    <t>SKU1008</t>
  </si>
  <si>
    <t>C109</t>
  </si>
  <si>
    <t>SKU1009</t>
  </si>
  <si>
    <t>C110</t>
  </si>
  <si>
    <t>SKU101</t>
  </si>
  <si>
    <t>C111</t>
  </si>
  <si>
    <t>SKU1010</t>
  </si>
  <si>
    <t>C112</t>
  </si>
  <si>
    <t>SKU1011</t>
  </si>
  <si>
    <t>C113</t>
  </si>
  <si>
    <t>SKU1012</t>
  </si>
  <si>
    <t>C114</t>
  </si>
  <si>
    <t>SKU1013</t>
  </si>
  <si>
    <t>C115</t>
  </si>
  <si>
    <t>SKU1014</t>
  </si>
  <si>
    <t>C116</t>
  </si>
  <si>
    <t>SKU1015</t>
  </si>
  <si>
    <t>C117</t>
  </si>
  <si>
    <t>SKU1016</t>
  </si>
  <si>
    <t>C118</t>
  </si>
  <si>
    <t>SKU1017</t>
  </si>
  <si>
    <t>C119</t>
  </si>
  <si>
    <t>SKU1018</t>
  </si>
  <si>
    <t>C120</t>
  </si>
  <si>
    <t>SKU1019</t>
  </si>
  <si>
    <t>C121</t>
  </si>
  <si>
    <t>SKU102</t>
  </si>
  <si>
    <t>C122</t>
  </si>
  <si>
    <t>SKU1020</t>
  </si>
  <si>
    <t>C123</t>
  </si>
  <si>
    <t>SKU1021</t>
  </si>
  <si>
    <t>C124</t>
  </si>
  <si>
    <t>SKU1022</t>
  </si>
  <si>
    <t>C125</t>
  </si>
  <si>
    <t>SKU1023</t>
  </si>
  <si>
    <t>C126</t>
  </si>
  <si>
    <t>SKU1024</t>
  </si>
  <si>
    <t>C127</t>
  </si>
  <si>
    <t>SKU1025</t>
  </si>
  <si>
    <t>C128</t>
  </si>
  <si>
    <t>SKU1026</t>
  </si>
  <si>
    <t>C129</t>
  </si>
  <si>
    <t>SKU1027</t>
  </si>
  <si>
    <t>C130</t>
  </si>
  <si>
    <t>SKU1028</t>
  </si>
  <si>
    <t>C131</t>
  </si>
  <si>
    <t>SKU1029</t>
  </si>
  <si>
    <t>C132</t>
  </si>
  <si>
    <t>SKU103</t>
  </si>
  <si>
    <t>C133</t>
  </si>
  <si>
    <t>PA</t>
  </si>
  <si>
    <t>Pennsylvania</t>
  </si>
  <si>
    <t>SKU1030</t>
  </si>
  <si>
    <t>C134</t>
  </si>
  <si>
    <t>SKU1031</t>
  </si>
  <si>
    <t>C135</t>
  </si>
  <si>
    <t>SKU1032</t>
  </si>
  <si>
    <t>C136</t>
  </si>
  <si>
    <t>SKU1033</t>
  </si>
  <si>
    <t>C137</t>
  </si>
  <si>
    <t>SKU1034</t>
  </si>
  <si>
    <t>C138</t>
  </si>
  <si>
    <t>SKU1035</t>
  </si>
  <si>
    <t>C139</t>
  </si>
  <si>
    <t>SKU1036</t>
  </si>
  <si>
    <t>C140</t>
  </si>
  <si>
    <t>SKU1037</t>
  </si>
  <si>
    <t>C141</t>
  </si>
  <si>
    <t>SKU1038</t>
  </si>
  <si>
    <t>C142</t>
  </si>
  <si>
    <t>SKU1039</t>
  </si>
  <si>
    <t>C143</t>
  </si>
  <si>
    <t>SKU104</t>
  </si>
  <si>
    <t>C144</t>
  </si>
  <si>
    <t>SKU1040</t>
  </si>
  <si>
    <t>C145</t>
  </si>
  <si>
    <t>SKU1041</t>
  </si>
  <si>
    <t>C146</t>
  </si>
  <si>
    <t>SKU1042</t>
  </si>
  <si>
    <t>C147</t>
  </si>
  <si>
    <t>SKU1043</t>
  </si>
  <si>
    <t>C148</t>
  </si>
  <si>
    <t>SKU1044</t>
  </si>
  <si>
    <t>C149</t>
  </si>
  <si>
    <t>SKU1045</t>
  </si>
  <si>
    <t>C150</t>
  </si>
  <si>
    <t>SKU1046</t>
  </si>
  <si>
    <t>C151</t>
  </si>
  <si>
    <t>SKU1047</t>
  </si>
  <si>
    <t>C152</t>
  </si>
  <si>
    <t>SKU1048</t>
  </si>
  <si>
    <t>C153</t>
  </si>
  <si>
    <t>SKU1049</t>
  </si>
  <si>
    <t>C154</t>
  </si>
  <si>
    <t>SKU105</t>
  </si>
  <si>
    <t>C155</t>
  </si>
  <si>
    <t>SKU1050</t>
  </si>
  <si>
    <t>C156</t>
  </si>
  <si>
    <t>SKU1051</t>
  </si>
  <si>
    <t>C157</t>
  </si>
  <si>
    <t>SC</t>
  </si>
  <si>
    <t>South Carolina</t>
  </si>
  <si>
    <t>SKU1052</t>
  </si>
  <si>
    <t>C158</t>
  </si>
  <si>
    <t>SKU1053</t>
  </si>
  <si>
    <t>C159</t>
  </si>
  <si>
    <t>SKU1054</t>
  </si>
  <si>
    <t>C160</t>
  </si>
  <si>
    <t>SKU1055</t>
  </si>
  <si>
    <t>C161</t>
  </si>
  <si>
    <t>SKU1056</t>
  </si>
  <si>
    <t>C162</t>
  </si>
  <si>
    <t>SKU1057</t>
  </si>
  <si>
    <t>C163</t>
  </si>
  <si>
    <t>SKU1058</t>
  </si>
  <si>
    <t>C164</t>
  </si>
  <si>
    <t>AZ</t>
  </si>
  <si>
    <t>Arizona</t>
  </si>
  <si>
    <t>SKU1059</t>
  </si>
  <si>
    <t>C165</t>
  </si>
  <si>
    <t>SKU106</t>
  </si>
  <si>
    <t>C166</t>
  </si>
  <si>
    <t>SKU1060</t>
  </si>
  <si>
    <t>C167</t>
  </si>
  <si>
    <t>SKU1061</t>
  </si>
  <si>
    <t>C168</t>
  </si>
  <si>
    <t>SKU1062</t>
  </si>
  <si>
    <t>C169</t>
  </si>
  <si>
    <t>SKU1063</t>
  </si>
  <si>
    <t>C170</t>
  </si>
  <si>
    <t>SKU1064</t>
  </si>
  <si>
    <t>C171</t>
  </si>
  <si>
    <t>SKU1065</t>
  </si>
  <si>
    <t>C172</t>
  </si>
  <si>
    <t>SKU1066</t>
  </si>
  <si>
    <t>C173</t>
  </si>
  <si>
    <t>SKU1067</t>
  </si>
  <si>
    <t>C174</t>
  </si>
  <si>
    <t>SKU1068</t>
  </si>
  <si>
    <t>C175</t>
  </si>
  <si>
    <t>SKU1069</t>
  </si>
  <si>
    <t>C176</t>
  </si>
  <si>
    <t>SKU107</t>
  </si>
  <si>
    <t>C177</t>
  </si>
  <si>
    <t>SKU1070</t>
  </si>
  <si>
    <t>C178</t>
  </si>
  <si>
    <t>SKU1071</t>
  </si>
  <si>
    <t>C179</t>
  </si>
  <si>
    <t>SKU1072</t>
  </si>
  <si>
    <t>C180</t>
  </si>
  <si>
    <t>SKU1073</t>
  </si>
  <si>
    <t>C181</t>
  </si>
  <si>
    <t>SKU1074</t>
  </si>
  <si>
    <t>C182</t>
  </si>
  <si>
    <t>SKU1075</t>
  </si>
  <si>
    <t>C183</t>
  </si>
  <si>
    <t>SKU1076</t>
  </si>
  <si>
    <t>C184</t>
  </si>
  <si>
    <t>SKU1077</t>
  </si>
  <si>
    <t>C185</t>
  </si>
  <si>
    <t>SKU1078</t>
  </si>
  <si>
    <t>C186</t>
  </si>
  <si>
    <t>SKU1079</t>
  </si>
  <si>
    <t>C187</t>
  </si>
  <si>
    <t>SKU108</t>
  </si>
  <si>
    <t>C188</t>
  </si>
  <si>
    <t>SKU1080</t>
  </si>
  <si>
    <t>C189</t>
  </si>
  <si>
    <t>SKU1081</t>
  </si>
  <si>
    <t>C190</t>
  </si>
  <si>
    <t>SKU1082</t>
  </si>
  <si>
    <t>C191</t>
  </si>
  <si>
    <t>SKU1083</t>
  </si>
  <si>
    <t>C192</t>
  </si>
  <si>
    <t>SKU1084</t>
  </si>
  <si>
    <t>C193</t>
  </si>
  <si>
    <t>SKU1085</t>
  </si>
  <si>
    <t>C194</t>
  </si>
  <si>
    <t>SKU1086</t>
  </si>
  <si>
    <t>C195</t>
  </si>
  <si>
    <t>SKU1087</t>
  </si>
  <si>
    <t>C196</t>
  </si>
  <si>
    <t>SKU1088</t>
  </si>
  <si>
    <t>C197</t>
  </si>
  <si>
    <t>SKU1089</t>
  </si>
  <si>
    <t>C198</t>
  </si>
  <si>
    <t>SKU109</t>
  </si>
  <si>
    <t>C199</t>
  </si>
  <si>
    <t>SKU1090</t>
  </si>
  <si>
    <t>C200</t>
  </si>
  <si>
    <t>SKU1091</t>
  </si>
  <si>
    <t>C201</t>
  </si>
  <si>
    <t>SKU1092</t>
  </si>
  <si>
    <t>C202</t>
  </si>
  <si>
    <t>SKU1093</t>
  </si>
  <si>
    <t>C203</t>
  </si>
  <si>
    <t>SKU1094</t>
  </si>
  <si>
    <t>C204</t>
  </si>
  <si>
    <t>SKU1095</t>
  </si>
  <si>
    <t>C205</t>
  </si>
  <si>
    <t>SKU1096</t>
  </si>
  <si>
    <t>C206</t>
  </si>
  <si>
    <t>SKU1097</t>
  </si>
  <si>
    <t>C207</t>
  </si>
  <si>
    <t>SKU1098</t>
  </si>
  <si>
    <t>C208</t>
  </si>
  <si>
    <t>SKU1099</t>
  </si>
  <si>
    <t>C209</t>
  </si>
  <si>
    <t>SKU110</t>
  </si>
  <si>
    <t>C210</t>
  </si>
  <si>
    <t>SKU1100</t>
  </si>
  <si>
    <t>C211</t>
  </si>
  <si>
    <t>SKU1101</t>
  </si>
  <si>
    <t>C212</t>
  </si>
  <si>
    <t>SKU1102</t>
  </si>
  <si>
    <t>C213</t>
  </si>
  <si>
    <t>SKU1103</t>
  </si>
  <si>
    <t>C214</t>
  </si>
  <si>
    <t>SKU1104</t>
  </si>
  <si>
    <t>C215</t>
  </si>
  <si>
    <t>SKU1105</t>
  </si>
  <si>
    <t>C216</t>
  </si>
  <si>
    <t>SKU1106</t>
  </si>
  <si>
    <t>C217</t>
  </si>
  <si>
    <t>SKU1107</t>
  </si>
  <si>
    <t>C218</t>
  </si>
  <si>
    <t>SKU1108</t>
  </si>
  <si>
    <t>C219</t>
  </si>
  <si>
    <t>SKU1109</t>
  </si>
  <si>
    <t>C220</t>
  </si>
  <si>
    <t>SKU111</t>
  </si>
  <si>
    <t>C221</t>
  </si>
  <si>
    <t>SKU1110</t>
  </si>
  <si>
    <t>C222</t>
  </si>
  <si>
    <t>SKU1111</t>
  </si>
  <si>
    <t>C223</t>
  </si>
  <si>
    <t>SKU1112</t>
  </si>
  <si>
    <t>C224</t>
  </si>
  <si>
    <t>SKU1113</t>
  </si>
  <si>
    <t>C225</t>
  </si>
  <si>
    <t>SKU1114</t>
  </si>
  <si>
    <t>C226</t>
  </si>
  <si>
    <t>SKU1115</t>
  </si>
  <si>
    <t>C227</t>
  </si>
  <si>
    <t>SKU1116</t>
  </si>
  <si>
    <t>C228</t>
  </si>
  <si>
    <t>SKU1117</t>
  </si>
  <si>
    <t>C229</t>
  </si>
  <si>
    <t>SKU1118</t>
  </si>
  <si>
    <t>C230</t>
  </si>
  <si>
    <t>SKU1119</t>
  </si>
  <si>
    <t>C231</t>
  </si>
  <si>
    <t>SKU112</t>
  </si>
  <si>
    <t>C232</t>
  </si>
  <si>
    <t>SKU1120</t>
  </si>
  <si>
    <t>C233</t>
  </si>
  <si>
    <t>SKU1121</t>
  </si>
  <si>
    <t>C234</t>
  </si>
  <si>
    <t>SKU1122</t>
  </si>
  <si>
    <t>C235</t>
  </si>
  <si>
    <t>SKU1123</t>
  </si>
  <si>
    <t>C236</t>
  </si>
  <si>
    <t>SKU1124</t>
  </si>
  <si>
    <t>C237</t>
  </si>
  <si>
    <t>SKU1125</t>
  </si>
  <si>
    <t>C238</t>
  </si>
  <si>
    <t>SKU1126</t>
  </si>
  <si>
    <t>C239</t>
  </si>
  <si>
    <t>SKU1127</t>
  </si>
  <si>
    <t>C240</t>
  </si>
  <si>
    <t>SKU1128</t>
  </si>
  <si>
    <t>C241</t>
  </si>
  <si>
    <t>SKU1129</t>
  </si>
  <si>
    <t>C242</t>
  </si>
  <si>
    <t>SKU113</t>
  </si>
  <si>
    <t>C243</t>
  </si>
  <si>
    <t>SKU1130</t>
  </si>
  <si>
    <t>C244</t>
  </si>
  <si>
    <t>SKU1131</t>
  </si>
  <si>
    <t>C245</t>
  </si>
  <si>
    <t>SKU1132</t>
  </si>
  <si>
    <t>C246</t>
  </si>
  <si>
    <t>SKU1133</t>
  </si>
  <si>
    <t>C247</t>
  </si>
  <si>
    <t>SKU1134</t>
  </si>
  <si>
    <t>C248</t>
  </si>
  <si>
    <t>SKU1135</t>
  </si>
  <si>
    <t>C249</t>
  </si>
  <si>
    <t>SKU1136</t>
  </si>
  <si>
    <t>C250</t>
  </si>
  <si>
    <t>SKU1137</t>
  </si>
  <si>
    <t>C251</t>
  </si>
  <si>
    <t>SKU1138</t>
  </si>
  <si>
    <t>C252</t>
  </si>
  <si>
    <t>SKU1139</t>
  </si>
  <si>
    <t>C253</t>
  </si>
  <si>
    <t>SKU114</t>
  </si>
  <si>
    <t>C254</t>
  </si>
  <si>
    <t>SKU1140</t>
  </si>
  <si>
    <t>C255</t>
  </si>
  <si>
    <t>SKU1141</t>
  </si>
  <si>
    <t>C256</t>
  </si>
  <si>
    <t>SKU1142</t>
  </si>
  <si>
    <t>C257</t>
  </si>
  <si>
    <t>SKU1143</t>
  </si>
  <si>
    <t>C258</t>
  </si>
  <si>
    <t>SKU1144</t>
  </si>
  <si>
    <t>C259</t>
  </si>
  <si>
    <t>SKU1145</t>
  </si>
  <si>
    <t>C260</t>
  </si>
  <si>
    <t>SKU1146</t>
  </si>
  <si>
    <t>C261</t>
  </si>
  <si>
    <t>SKU1147</t>
  </si>
  <si>
    <t>C262</t>
  </si>
  <si>
    <t>SKU1148</t>
  </si>
  <si>
    <t>C263</t>
  </si>
  <si>
    <t>SKU1149</t>
  </si>
  <si>
    <t>C264</t>
  </si>
  <si>
    <t>SKU115</t>
  </si>
  <si>
    <t>C265</t>
  </si>
  <si>
    <t>SKU1150</t>
  </si>
  <si>
    <t>C266</t>
  </si>
  <si>
    <t>SKU1151</t>
  </si>
  <si>
    <t>C267</t>
  </si>
  <si>
    <t>SKU1152</t>
  </si>
  <si>
    <t>C268</t>
  </si>
  <si>
    <t>SKU1153</t>
  </si>
  <si>
    <t>C269</t>
  </si>
  <si>
    <t>SKU1154</t>
  </si>
  <si>
    <t>C270</t>
  </si>
  <si>
    <t>SKU1155</t>
  </si>
  <si>
    <t>C271</t>
  </si>
  <si>
    <t>SKU1156</t>
  </si>
  <si>
    <t>C272</t>
  </si>
  <si>
    <t>SKU1157</t>
  </si>
  <si>
    <t>C273</t>
  </si>
  <si>
    <t>SKU1158</t>
  </si>
  <si>
    <t>C274</t>
  </si>
  <si>
    <t>SKU1159</t>
  </si>
  <si>
    <t>C275</t>
  </si>
  <si>
    <t>SKU116</t>
  </si>
  <si>
    <t>C276</t>
  </si>
  <si>
    <t>SKU1160</t>
  </si>
  <si>
    <t>C277</t>
  </si>
  <si>
    <t>SKU1161</t>
  </si>
  <si>
    <t>C278</t>
  </si>
  <si>
    <t>SKU1162</t>
  </si>
  <si>
    <t>C279</t>
  </si>
  <si>
    <t>SKU1163</t>
  </si>
  <si>
    <t>C280</t>
  </si>
  <si>
    <t>SKU1164</t>
  </si>
  <si>
    <t>C281</t>
  </si>
  <si>
    <t>SKU1165</t>
  </si>
  <si>
    <t>C282</t>
  </si>
  <si>
    <t>SKU1166</t>
  </si>
  <si>
    <t>C283</t>
  </si>
  <si>
    <t>SKU1167</t>
  </si>
  <si>
    <t>C284</t>
  </si>
  <si>
    <t>SKU1168</t>
  </si>
  <si>
    <t>C285</t>
  </si>
  <si>
    <t>SKU1169</t>
  </si>
  <si>
    <t>C286</t>
  </si>
  <si>
    <t>SKU117</t>
  </si>
  <si>
    <t>C287</t>
  </si>
  <si>
    <t>SKU1170</t>
  </si>
  <si>
    <t>C288</t>
  </si>
  <si>
    <t>SKU1171</t>
  </si>
  <si>
    <t>C289</t>
  </si>
  <si>
    <t>SKU1172</t>
  </si>
  <si>
    <t>C290</t>
  </si>
  <si>
    <t>SKU1173</t>
  </si>
  <si>
    <t>C291</t>
  </si>
  <si>
    <t>SKU1174</t>
  </si>
  <si>
    <t>C292</t>
  </si>
  <si>
    <t>SKU1175</t>
  </si>
  <si>
    <t>C293</t>
  </si>
  <si>
    <t>SKU1176</t>
  </si>
  <si>
    <t>C294</t>
  </si>
  <si>
    <t>SKU1177</t>
  </si>
  <si>
    <t>C295</t>
  </si>
  <si>
    <t>SKU1178</t>
  </si>
  <si>
    <t>C296</t>
  </si>
  <si>
    <t>SKU1179</t>
  </si>
  <si>
    <t>C297</t>
  </si>
  <si>
    <t>SKU118</t>
  </si>
  <si>
    <t>C298</t>
  </si>
  <si>
    <t>SKU1180</t>
  </si>
  <si>
    <t>C299</t>
  </si>
  <si>
    <t>SKU1181</t>
  </si>
  <si>
    <t>C300</t>
  </si>
  <si>
    <t>SKU1182</t>
  </si>
  <si>
    <t>C301</t>
  </si>
  <si>
    <t>SKU1183</t>
  </si>
  <si>
    <t>C302</t>
  </si>
  <si>
    <t>SKU1184</t>
  </si>
  <si>
    <t>C303</t>
  </si>
  <si>
    <t>SKU1185</t>
  </si>
  <si>
    <t>C304</t>
  </si>
  <si>
    <t>SKU1186</t>
  </si>
  <si>
    <t>C305</t>
  </si>
  <si>
    <t>SKU1187</t>
  </si>
  <si>
    <t>C306</t>
  </si>
  <si>
    <t>SKU1188</t>
  </si>
  <si>
    <t>C307</t>
  </si>
  <si>
    <t>SKU1189</t>
  </si>
  <si>
    <t>C308</t>
  </si>
  <si>
    <t>SKU119</t>
  </si>
  <si>
    <t>C309</t>
  </si>
  <si>
    <t>SKU1190</t>
  </si>
  <si>
    <t>C310</t>
  </si>
  <si>
    <t>SKU1191</t>
  </si>
  <si>
    <t>C311</t>
  </si>
  <si>
    <t>SKU1192</t>
  </si>
  <si>
    <t>C312</t>
  </si>
  <si>
    <t>SKU1193</t>
  </si>
  <si>
    <t>C313</t>
  </si>
  <si>
    <t>SKU1194</t>
  </si>
  <si>
    <t>C314</t>
  </si>
  <si>
    <t>SKU1195</t>
  </si>
  <si>
    <t>C315</t>
  </si>
  <si>
    <t>SKU1196</t>
  </si>
  <si>
    <t>C316</t>
  </si>
  <si>
    <t>SKU1197</t>
  </si>
  <si>
    <t>C317</t>
  </si>
  <si>
    <t>SKU1198</t>
  </si>
  <si>
    <t>C318</t>
  </si>
  <si>
    <t>SKU1199</t>
  </si>
  <si>
    <t>C319</t>
  </si>
  <si>
    <t>SKU120</t>
  </si>
  <si>
    <t>C320</t>
  </si>
  <si>
    <t>SKU1200</t>
  </si>
  <si>
    <t>C321</t>
  </si>
  <si>
    <t>SKU1201</t>
  </si>
  <si>
    <t>C322</t>
  </si>
  <si>
    <t>SKU1202</t>
  </si>
  <si>
    <t>C323</t>
  </si>
  <si>
    <t>SKU1203</t>
  </si>
  <si>
    <t>C324</t>
  </si>
  <si>
    <t>SKU1204</t>
  </si>
  <si>
    <t>C325</t>
  </si>
  <si>
    <t>SKU1205</t>
  </si>
  <si>
    <t>C326</t>
  </si>
  <si>
    <t>SKU1206</t>
  </si>
  <si>
    <t>C327</t>
  </si>
  <si>
    <t>SKU1207</t>
  </si>
  <si>
    <t>C328</t>
  </si>
  <si>
    <t>SKU1208</t>
  </si>
  <si>
    <t>C329</t>
  </si>
  <si>
    <t>SKU1209</t>
  </si>
  <si>
    <t>C330</t>
  </si>
  <si>
    <t>SKU121</t>
  </si>
  <si>
    <t>C331</t>
  </si>
  <si>
    <t>SKU1210</t>
  </si>
  <si>
    <t>C332</t>
  </si>
  <si>
    <t>SKU1211</t>
  </si>
  <si>
    <t>C333</t>
  </si>
  <si>
    <t>SKU1212</t>
  </si>
  <si>
    <t>C334</t>
  </si>
  <si>
    <t>SKU1213</t>
  </si>
  <si>
    <t>C335</t>
  </si>
  <si>
    <t>SKU1214</t>
  </si>
  <si>
    <t>C336</t>
  </si>
  <si>
    <t>SKU1215</t>
  </si>
  <si>
    <t>C337</t>
  </si>
  <si>
    <t>SKU1216</t>
  </si>
  <si>
    <t>C338</t>
  </si>
  <si>
    <t>SKU1217</t>
  </si>
  <si>
    <t>C339</t>
  </si>
  <si>
    <t>SKU1218</t>
  </si>
  <si>
    <t>C340</t>
  </si>
  <si>
    <t>SKU1219</t>
  </si>
  <si>
    <t>C341</t>
  </si>
  <si>
    <t>SKU122</t>
  </si>
  <si>
    <t>C342</t>
  </si>
  <si>
    <t>SKU1220</t>
  </si>
  <si>
    <t>C343</t>
  </si>
  <si>
    <t>SKU1221</t>
  </si>
  <si>
    <t>C344</t>
  </si>
  <si>
    <t>SKU1222</t>
  </si>
  <si>
    <t>C345</t>
  </si>
  <si>
    <t>SKU1223</t>
  </si>
  <si>
    <t>C346</t>
  </si>
  <si>
    <t>SKU1224</t>
  </si>
  <si>
    <t>C347</t>
  </si>
  <si>
    <t>SKU1225</t>
  </si>
  <si>
    <t>C348</t>
  </si>
  <si>
    <t>SKU1226</t>
  </si>
  <si>
    <t>C349</t>
  </si>
  <si>
    <t>SKU1227</t>
  </si>
  <si>
    <t>C350</t>
  </si>
  <si>
    <t>SKU1228</t>
  </si>
  <si>
    <t>C351</t>
  </si>
  <si>
    <t>SKU1229</t>
  </si>
  <si>
    <t>C352</t>
  </si>
  <si>
    <t>SKU123</t>
  </si>
  <si>
    <t>C353</t>
  </si>
  <si>
    <t>SKU1230</t>
  </si>
  <si>
    <t>C354</t>
  </si>
  <si>
    <t>SKU1231</t>
  </si>
  <si>
    <t>C355</t>
  </si>
  <si>
    <t>SKU1232</t>
  </si>
  <si>
    <t>C356</t>
  </si>
  <si>
    <t>SKU1233</t>
  </si>
  <si>
    <t>C357</t>
  </si>
  <si>
    <t>SKU1234</t>
  </si>
  <si>
    <t>C358</t>
  </si>
  <si>
    <t>SKU1235</t>
  </si>
  <si>
    <t>C359</t>
  </si>
  <si>
    <t>SKU1236</t>
  </si>
  <si>
    <t>C360</t>
  </si>
  <si>
    <t>SKU1237</t>
  </si>
  <si>
    <t>C361</t>
  </si>
  <si>
    <t>SKU1238</t>
  </si>
  <si>
    <t>C362</t>
  </si>
  <si>
    <t>SKU1239</t>
  </si>
  <si>
    <t>C363</t>
  </si>
  <si>
    <t>SKU124</t>
  </si>
  <si>
    <t>C364</t>
  </si>
  <si>
    <t>SKU1240</t>
  </si>
  <si>
    <t>C365</t>
  </si>
  <si>
    <t>SKU1241</t>
  </si>
  <si>
    <t>C366</t>
  </si>
  <si>
    <t>SKU1242</t>
  </si>
  <si>
    <t>C367</t>
  </si>
  <si>
    <t>SKU1243</t>
  </si>
  <si>
    <t>C368</t>
  </si>
  <si>
    <t>SKU1244</t>
  </si>
  <si>
    <t>C369</t>
  </si>
  <si>
    <t>SKU1245</t>
  </si>
  <si>
    <t>C370</t>
  </si>
  <si>
    <t>SKU1246</t>
  </si>
  <si>
    <t>C371</t>
  </si>
  <si>
    <t>SKU1247</t>
  </si>
  <si>
    <t>C372</t>
  </si>
  <si>
    <t>SKU1248</t>
  </si>
  <si>
    <t>C373</t>
  </si>
  <si>
    <t>SKU1249</t>
  </si>
  <si>
    <t>C374</t>
  </si>
  <si>
    <t>SKU125</t>
  </si>
  <si>
    <t>C375</t>
  </si>
  <si>
    <t>SKU1250</t>
  </si>
  <si>
    <t>C376</t>
  </si>
  <si>
    <t>SKU1251</t>
  </si>
  <si>
    <t>C377</t>
  </si>
  <si>
    <t>SKU1252</t>
  </si>
  <si>
    <t>C378</t>
  </si>
  <si>
    <t>SKU1253</t>
  </si>
  <si>
    <t>C379</t>
  </si>
  <si>
    <t>SKU1254</t>
  </si>
  <si>
    <t>C380</t>
  </si>
  <si>
    <t>SKU1255</t>
  </si>
  <si>
    <t>C381</t>
  </si>
  <si>
    <t>SKU1256</t>
  </si>
  <si>
    <t>C382</t>
  </si>
  <si>
    <t>SKU1257</t>
  </si>
  <si>
    <t>C383</t>
  </si>
  <si>
    <t>SKU1258</t>
  </si>
  <si>
    <t>C384</t>
  </si>
  <si>
    <t>SKU1259</t>
  </si>
  <si>
    <t>C385</t>
  </si>
  <si>
    <t>SKU126</t>
  </si>
  <si>
    <t>C386</t>
  </si>
  <si>
    <t>SKU1260</t>
  </si>
  <si>
    <t>C387</t>
  </si>
  <si>
    <t>SKU1261</t>
  </si>
  <si>
    <t>C388</t>
  </si>
  <si>
    <t>SKU1262</t>
  </si>
  <si>
    <t>C389</t>
  </si>
  <si>
    <t>SKU1263</t>
  </si>
  <si>
    <t>C390</t>
  </si>
  <si>
    <t>SKU127</t>
  </si>
  <si>
    <t>C391</t>
  </si>
  <si>
    <t>SKU128</t>
  </si>
  <si>
    <t>C392</t>
  </si>
  <si>
    <t>SKU129</t>
  </si>
  <si>
    <t>C393</t>
  </si>
  <si>
    <t>SKU130</t>
  </si>
  <si>
    <t>C394</t>
  </si>
  <si>
    <t>SKU131</t>
  </si>
  <si>
    <t>C395</t>
  </si>
  <si>
    <t>SKU132</t>
  </si>
  <si>
    <t>C396</t>
  </si>
  <si>
    <t>SKU133</t>
  </si>
  <si>
    <t>C397</t>
  </si>
  <si>
    <t>SKU134</t>
  </si>
  <si>
    <t>C398</t>
  </si>
  <si>
    <t>SKU135</t>
  </si>
  <si>
    <t>C399</t>
  </si>
  <si>
    <t>SKU136</t>
  </si>
  <si>
    <t>C400</t>
  </si>
  <si>
    <t>SKU137</t>
  </si>
  <si>
    <t>C401</t>
  </si>
  <si>
    <t>SKU138</t>
  </si>
  <si>
    <t>C402</t>
  </si>
  <si>
    <t>SKU139</t>
  </si>
  <si>
    <t>C403</t>
  </si>
  <si>
    <t>SKU140</t>
  </si>
  <si>
    <t>C404</t>
  </si>
  <si>
    <t>SKU141</t>
  </si>
  <si>
    <t>C405</t>
  </si>
  <si>
    <t>SKU142</t>
  </si>
  <si>
    <t>C406</t>
  </si>
  <si>
    <t>SKU143</t>
  </si>
  <si>
    <t>C407</t>
  </si>
  <si>
    <t>SKU144</t>
  </si>
  <si>
    <t>C408</t>
  </si>
  <si>
    <t>SKU145</t>
  </si>
  <si>
    <t>C409</t>
  </si>
  <si>
    <t>SKU146</t>
  </si>
  <si>
    <t>C410</t>
  </si>
  <si>
    <t>SKU147</t>
  </si>
  <si>
    <t>C411</t>
  </si>
  <si>
    <t>SKU148</t>
  </si>
  <si>
    <t>C412</t>
  </si>
  <si>
    <t>SKU149</t>
  </si>
  <si>
    <t>C413</t>
  </si>
  <si>
    <t>SKU150</t>
  </si>
  <si>
    <t>C414</t>
  </si>
  <si>
    <t>SKU151</t>
  </si>
  <si>
    <t>C415</t>
  </si>
  <si>
    <t>SKU152</t>
  </si>
  <si>
    <t>C416</t>
  </si>
  <si>
    <t>SKU153</t>
  </si>
  <si>
    <t>C417</t>
  </si>
  <si>
    <t>SKU154</t>
  </si>
  <si>
    <t>C418</t>
  </si>
  <si>
    <t>SKU155</t>
  </si>
  <si>
    <t>C419</t>
  </si>
  <si>
    <t>SKU156</t>
  </si>
  <si>
    <t>C420</t>
  </si>
  <si>
    <t>SKU157</t>
  </si>
  <si>
    <t>C421</t>
  </si>
  <si>
    <t>SKU158</t>
  </si>
  <si>
    <t>C422</t>
  </si>
  <si>
    <t>SKU159</t>
  </si>
  <si>
    <t>C423</t>
  </si>
  <si>
    <t>SKU160</t>
  </si>
  <si>
    <t>C424</t>
  </si>
  <si>
    <t>SKU161</t>
  </si>
  <si>
    <t>C425</t>
  </si>
  <si>
    <t>SKU162</t>
  </si>
  <si>
    <t>C426</t>
  </si>
  <si>
    <t>SKU163</t>
  </si>
  <si>
    <t>C427</t>
  </si>
  <si>
    <t>SKU164</t>
  </si>
  <si>
    <t>C428</t>
  </si>
  <si>
    <t>SKU165</t>
  </si>
  <si>
    <t>C429</t>
  </si>
  <si>
    <t>SKU166</t>
  </si>
  <si>
    <t>C430</t>
  </si>
  <si>
    <t>SKU167</t>
  </si>
  <si>
    <t>C431</t>
  </si>
  <si>
    <t>SKU168</t>
  </si>
  <si>
    <t>C432</t>
  </si>
  <si>
    <t>SKU169</t>
  </si>
  <si>
    <t>C433</t>
  </si>
  <si>
    <t>SKU170</t>
  </si>
  <si>
    <t>C434</t>
  </si>
  <si>
    <t>SKU171</t>
  </si>
  <si>
    <t>C435</t>
  </si>
  <si>
    <t>SKU172</t>
  </si>
  <si>
    <t>C436</t>
  </si>
  <si>
    <t>SKU173</t>
  </si>
  <si>
    <t>C437</t>
  </si>
  <si>
    <t>SKU174</t>
  </si>
  <si>
    <t>C438</t>
  </si>
  <si>
    <t>SKU175</t>
  </si>
  <si>
    <t>C439</t>
  </si>
  <si>
    <t>SKU176</t>
  </si>
  <si>
    <t>C440</t>
  </si>
  <si>
    <t>SKU177</t>
  </si>
  <si>
    <t>C441</t>
  </si>
  <si>
    <t>SKU178</t>
  </si>
  <si>
    <t>C442</t>
  </si>
  <si>
    <t>SKU179</t>
  </si>
  <si>
    <t>C443</t>
  </si>
  <si>
    <t>SKU180</t>
  </si>
  <si>
    <t>C444</t>
  </si>
  <si>
    <t>SKU181</t>
  </si>
  <si>
    <t>C445</t>
  </si>
  <si>
    <t>SKU182</t>
  </si>
  <si>
    <t>C446</t>
  </si>
  <si>
    <t>SKU183</t>
  </si>
  <si>
    <t>C447</t>
  </si>
  <si>
    <t>SKU184</t>
  </si>
  <si>
    <t>C448</t>
  </si>
  <si>
    <t>SKU185</t>
  </si>
  <si>
    <t>C449</t>
  </si>
  <si>
    <t>SKU186</t>
  </si>
  <si>
    <t>C450</t>
  </si>
  <si>
    <t>SKU187</t>
  </si>
  <si>
    <t>C451</t>
  </si>
  <si>
    <t>SKU188</t>
  </si>
  <si>
    <t>C452</t>
  </si>
  <si>
    <t>SKU189</t>
  </si>
  <si>
    <t>C453</t>
  </si>
  <si>
    <t>SKU190</t>
  </si>
  <si>
    <t>C454</t>
  </si>
  <si>
    <t>SKU191</t>
  </si>
  <si>
    <t>C455</t>
  </si>
  <si>
    <t>SKU192</t>
  </si>
  <si>
    <t>C456</t>
  </si>
  <si>
    <t>SKU193</t>
  </si>
  <si>
    <t>C457</t>
  </si>
  <si>
    <t>SKU194</t>
  </si>
  <si>
    <t>C458</t>
  </si>
  <si>
    <t>SKU195</t>
  </si>
  <si>
    <t>C459</t>
  </si>
  <si>
    <t>SKU196</t>
  </si>
  <si>
    <t>C460</t>
  </si>
  <si>
    <t>SKU197</t>
  </si>
  <si>
    <t>C461</t>
  </si>
  <si>
    <t>SKU198</t>
  </si>
  <si>
    <t>C462</t>
  </si>
  <si>
    <t>SKU199</t>
  </si>
  <si>
    <t>C463</t>
  </si>
  <si>
    <t>SKU200</t>
  </si>
  <si>
    <t>C464</t>
  </si>
  <si>
    <t>SKU201</t>
  </si>
  <si>
    <t>C465</t>
  </si>
  <si>
    <t>SKU202</t>
  </si>
  <si>
    <t>C466</t>
  </si>
  <si>
    <t>SKU203</t>
  </si>
  <si>
    <t>C467</t>
  </si>
  <si>
    <t>SKU204</t>
  </si>
  <si>
    <t>C468</t>
  </si>
  <si>
    <t>SKU205</t>
  </si>
  <si>
    <t>C469</t>
  </si>
  <si>
    <t>SKU206</t>
  </si>
  <si>
    <t>C470</t>
  </si>
  <si>
    <t>SKU207</t>
  </si>
  <si>
    <t>C471</t>
  </si>
  <si>
    <t>SKU208</t>
  </si>
  <si>
    <t>C472</t>
  </si>
  <si>
    <t>SKU209</t>
  </si>
  <si>
    <t>C473</t>
  </si>
  <si>
    <t>SKU210</t>
  </si>
  <si>
    <t>C474</t>
  </si>
  <si>
    <t>SKU211</t>
  </si>
  <si>
    <t>C475</t>
  </si>
  <si>
    <t>SKU212</t>
  </si>
  <si>
    <t>C476</t>
  </si>
  <si>
    <t>SKU213</t>
  </si>
  <si>
    <t>C477</t>
  </si>
  <si>
    <t>SKU214</t>
  </si>
  <si>
    <t>C478</t>
  </si>
  <si>
    <t>SKU215</t>
  </si>
  <si>
    <t>C479</t>
  </si>
  <si>
    <t>SKU216</t>
  </si>
  <si>
    <t>C480</t>
  </si>
  <si>
    <t>SKU217</t>
  </si>
  <si>
    <t>C481</t>
  </si>
  <si>
    <t>SKU218</t>
  </si>
  <si>
    <t>C482</t>
  </si>
  <si>
    <t>SKU219</t>
  </si>
  <si>
    <t>C483</t>
  </si>
  <si>
    <t>SKU220</t>
  </si>
  <si>
    <t>C484</t>
  </si>
  <si>
    <t>SKU221</t>
  </si>
  <si>
    <t>C485</t>
  </si>
  <si>
    <t>SKU222</t>
  </si>
  <si>
    <t>C486</t>
  </si>
  <si>
    <t>SKU223</t>
  </si>
  <si>
    <t>C487</t>
  </si>
  <si>
    <t>SKU224</t>
  </si>
  <si>
    <t>C488</t>
  </si>
  <si>
    <t>SKU225</t>
  </si>
  <si>
    <t>C489</t>
  </si>
  <si>
    <t>SKU226</t>
  </si>
  <si>
    <t>C490</t>
  </si>
  <si>
    <t>SKU227</t>
  </si>
  <si>
    <t>C491</t>
  </si>
  <si>
    <t>SKU228</t>
  </si>
  <si>
    <t>C492</t>
  </si>
  <si>
    <t>SKU229</t>
  </si>
  <si>
    <t>C493</t>
  </si>
  <si>
    <t>SKU230</t>
  </si>
  <si>
    <t>C494</t>
  </si>
  <si>
    <t>SKU231</t>
  </si>
  <si>
    <t>C495</t>
  </si>
  <si>
    <t>SKU232</t>
  </si>
  <si>
    <t>C496</t>
  </si>
  <si>
    <t>SKU233</t>
  </si>
  <si>
    <t>C497</t>
  </si>
  <si>
    <t>SKU234</t>
  </si>
  <si>
    <t>C498</t>
  </si>
  <si>
    <t>SKU235</t>
  </si>
  <si>
    <t>C499</t>
  </si>
  <si>
    <t>SKU236</t>
  </si>
  <si>
    <t>C500</t>
  </si>
  <si>
    <t>SKU237</t>
  </si>
  <si>
    <t>C501</t>
  </si>
  <si>
    <t>SKU238</t>
  </si>
  <si>
    <t>C502</t>
  </si>
  <si>
    <t>SKU239</t>
  </si>
  <si>
    <t>C503</t>
  </si>
  <si>
    <t>SKU240</t>
  </si>
  <si>
    <t>C504</t>
  </si>
  <si>
    <t>SKU241</t>
  </si>
  <si>
    <t>C505</t>
  </si>
  <si>
    <t>SKU242</t>
  </si>
  <si>
    <t>C506</t>
  </si>
  <si>
    <t>SKU243</t>
  </si>
  <si>
    <t>C507</t>
  </si>
  <si>
    <t>SKU244</t>
  </si>
  <si>
    <t>C508</t>
  </si>
  <si>
    <t>SKU245</t>
  </si>
  <si>
    <t>C509</t>
  </si>
  <si>
    <t>SKU246</t>
  </si>
  <si>
    <t>C510</t>
  </si>
  <si>
    <t>SKU247</t>
  </si>
  <si>
    <t>C511</t>
  </si>
  <si>
    <t>SKU248</t>
  </si>
  <si>
    <t>C512</t>
  </si>
  <si>
    <t>SKU249</t>
  </si>
  <si>
    <t>C513</t>
  </si>
  <si>
    <t>SKU250</t>
  </si>
  <si>
    <t>C514</t>
  </si>
  <si>
    <t>SKU251</t>
  </si>
  <si>
    <t>C515</t>
  </si>
  <si>
    <t>SKU252</t>
  </si>
  <si>
    <t>C516</t>
  </si>
  <si>
    <t>SKU253</t>
  </si>
  <si>
    <t>C517</t>
  </si>
  <si>
    <t>SKU254</t>
  </si>
  <si>
    <t>C518</t>
  </si>
  <si>
    <t>SKU255</t>
  </si>
  <si>
    <t>C519</t>
  </si>
  <si>
    <t>SKU256</t>
  </si>
  <si>
    <t>C520</t>
  </si>
  <si>
    <t>SKU257</t>
  </si>
  <si>
    <t>C521</t>
  </si>
  <si>
    <t>SKU258</t>
  </si>
  <si>
    <t>C522</t>
  </si>
  <si>
    <t>SKU259</t>
  </si>
  <si>
    <t>C523</t>
  </si>
  <si>
    <t>SKU260</t>
  </si>
  <si>
    <t>C524</t>
  </si>
  <si>
    <t>SKU261</t>
  </si>
  <si>
    <t>C525</t>
  </si>
  <si>
    <t>SKU262</t>
  </si>
  <si>
    <t>C526</t>
  </si>
  <si>
    <t>SKU263</t>
  </si>
  <si>
    <t>C527</t>
  </si>
  <si>
    <t>SKU264</t>
  </si>
  <si>
    <t>C528</t>
  </si>
  <si>
    <t>SKU265</t>
  </si>
  <si>
    <t>C529</t>
  </si>
  <si>
    <t>SKU266</t>
  </si>
  <si>
    <t>C530</t>
  </si>
  <si>
    <t>SKU267</t>
  </si>
  <si>
    <t>C531</t>
  </si>
  <si>
    <t>SKU268</t>
  </si>
  <si>
    <t>C532</t>
  </si>
  <si>
    <t>SKU269</t>
  </si>
  <si>
    <t>C533</t>
  </si>
  <si>
    <t>SKU270</t>
  </si>
  <si>
    <t>C534</t>
  </si>
  <si>
    <t>SKU271</t>
  </si>
  <si>
    <t>C535</t>
  </si>
  <si>
    <t>SKU272</t>
  </si>
  <si>
    <t>C536</t>
  </si>
  <si>
    <t>SKU273</t>
  </si>
  <si>
    <t>C537</t>
  </si>
  <si>
    <t>SKU274</t>
  </si>
  <si>
    <t>C538</t>
  </si>
  <si>
    <t>SKU275</t>
  </si>
  <si>
    <t>C539</t>
  </si>
  <si>
    <t>SKU276</t>
  </si>
  <si>
    <t>C540</t>
  </si>
  <si>
    <t>SKU277</t>
  </si>
  <si>
    <t>C541</t>
  </si>
  <si>
    <t>SKU278</t>
  </si>
  <si>
    <t>C542</t>
  </si>
  <si>
    <t>SKU279</t>
  </si>
  <si>
    <t>C543</t>
  </si>
  <si>
    <t>SKU280</t>
  </si>
  <si>
    <t>C544</t>
  </si>
  <si>
    <t>SKU281</t>
  </si>
  <si>
    <t>C545</t>
  </si>
  <si>
    <t>SKU282</t>
  </si>
  <si>
    <t>C546</t>
  </si>
  <si>
    <t>SKU283</t>
  </si>
  <si>
    <t>C547</t>
  </si>
  <si>
    <t>SKU284</t>
  </si>
  <si>
    <t>C548</t>
  </si>
  <si>
    <t>SKU285</t>
  </si>
  <si>
    <t>C549</t>
  </si>
  <si>
    <t>SKU286</t>
  </si>
  <si>
    <t>C550</t>
  </si>
  <si>
    <t>SKU287</t>
  </si>
  <si>
    <t>C551</t>
  </si>
  <si>
    <t>SKU288</t>
  </si>
  <si>
    <t>C552</t>
  </si>
  <si>
    <t>SKU289</t>
  </si>
  <si>
    <t>C553</t>
  </si>
  <si>
    <t>SKU290</t>
  </si>
  <si>
    <t>C554</t>
  </si>
  <si>
    <t>SKU291</t>
  </si>
  <si>
    <t>C555</t>
  </si>
  <si>
    <t>SKU292</t>
  </si>
  <si>
    <t>C556</t>
  </si>
  <si>
    <t>SKU293</t>
  </si>
  <si>
    <t>C557</t>
  </si>
  <si>
    <t>SKU294</t>
  </si>
  <si>
    <t>C558</t>
  </si>
  <si>
    <t>SKU295</t>
  </si>
  <si>
    <t>C559</t>
  </si>
  <si>
    <t>SKU296</t>
  </si>
  <si>
    <t>C560</t>
  </si>
  <si>
    <t>SKU297</t>
  </si>
  <si>
    <t>C561</t>
  </si>
  <si>
    <t>SKU298</t>
  </si>
  <si>
    <t>C562</t>
  </si>
  <si>
    <t>SKU299</t>
  </si>
  <si>
    <t>C563</t>
  </si>
  <si>
    <t>SKU300</t>
  </si>
  <si>
    <t>C564</t>
  </si>
  <si>
    <t>SKU301</t>
  </si>
  <si>
    <t>C565</t>
  </si>
  <si>
    <t>SKU302</t>
  </si>
  <si>
    <t>C566</t>
  </si>
  <si>
    <t>SKU303</t>
  </si>
  <si>
    <t>C567</t>
  </si>
  <si>
    <t>SKU304</t>
  </si>
  <si>
    <t>C568</t>
  </si>
  <si>
    <t>SKU305</t>
  </si>
  <si>
    <t>C569</t>
  </si>
  <si>
    <t>SKU306</t>
  </si>
  <si>
    <t>C570</t>
  </si>
  <si>
    <t>SKU307</t>
  </si>
  <si>
    <t>C571</t>
  </si>
  <si>
    <t>SKU308</t>
  </si>
  <si>
    <t>C572</t>
  </si>
  <si>
    <t>SKU309</t>
  </si>
  <si>
    <t>C573</t>
  </si>
  <si>
    <t>SKU310</t>
  </si>
  <si>
    <t>C574</t>
  </si>
  <si>
    <t>SKU311</t>
  </si>
  <si>
    <t>C575</t>
  </si>
  <si>
    <t>SKU312</t>
  </si>
  <si>
    <t>C576</t>
  </si>
  <si>
    <t>SKU313</t>
  </si>
  <si>
    <t>C577</t>
  </si>
  <si>
    <t>SKU314</t>
  </si>
  <si>
    <t>C578</t>
  </si>
  <si>
    <t>SKU315</t>
  </si>
  <si>
    <t>C579</t>
  </si>
  <si>
    <t>SKU316</t>
  </si>
  <si>
    <t>C580</t>
  </si>
  <si>
    <t>SKU317</t>
  </si>
  <si>
    <t>C581</t>
  </si>
  <si>
    <t>SKU318</t>
  </si>
  <si>
    <t>C582</t>
  </si>
  <si>
    <t>SKU319</t>
  </si>
  <si>
    <t>C583</t>
  </si>
  <si>
    <t>SKU320</t>
  </si>
  <si>
    <t>C584</t>
  </si>
  <si>
    <t>SKU321</t>
  </si>
  <si>
    <t>C585</t>
  </si>
  <si>
    <t>SKU322</t>
  </si>
  <si>
    <t>C586</t>
  </si>
  <si>
    <t>SKU323</t>
  </si>
  <si>
    <t>C587</t>
  </si>
  <si>
    <t>SKU324</t>
  </si>
  <si>
    <t>C588</t>
  </si>
  <si>
    <t>SKU325</t>
  </si>
  <si>
    <t>C589</t>
  </si>
  <si>
    <t>SKU326</t>
  </si>
  <si>
    <t>C590</t>
  </si>
  <si>
    <t>SKU327</t>
  </si>
  <si>
    <t>C591</t>
  </si>
  <si>
    <t>SKU328</t>
  </si>
  <si>
    <t>C592</t>
  </si>
  <si>
    <t>SKU329</t>
  </si>
  <si>
    <t>C593</t>
  </si>
  <si>
    <t>SKU330</t>
  </si>
  <si>
    <t>C594</t>
  </si>
  <si>
    <t>SKU331</t>
  </si>
  <si>
    <t>C595</t>
  </si>
  <si>
    <t>SKU332</t>
  </si>
  <si>
    <t>C596</t>
  </si>
  <si>
    <t>SKU333</t>
  </si>
  <si>
    <t>C597</t>
  </si>
  <si>
    <t>SKU334</t>
  </si>
  <si>
    <t>C598</t>
  </si>
  <si>
    <t>SKU335</t>
  </si>
  <si>
    <t>C599</t>
  </si>
  <si>
    <t>SKU336</t>
  </si>
  <si>
    <t>C600</t>
  </si>
  <si>
    <t>SKU337</t>
  </si>
  <si>
    <t>C601</t>
  </si>
  <si>
    <t>SKU338</t>
  </si>
  <si>
    <t>C602</t>
  </si>
  <si>
    <t>SKU339</t>
  </si>
  <si>
    <t>C603</t>
  </si>
  <si>
    <t>SKU340</t>
  </si>
  <si>
    <t>C604</t>
  </si>
  <si>
    <t>SKU341</t>
  </si>
  <si>
    <t>C605</t>
  </si>
  <si>
    <t>SKU342</t>
  </si>
  <si>
    <t>C606</t>
  </si>
  <si>
    <t>SKU343</t>
  </si>
  <si>
    <t>C607</t>
  </si>
  <si>
    <t>SKU344</t>
  </si>
  <si>
    <t>C608</t>
  </si>
  <si>
    <t>SKU345</t>
  </si>
  <si>
    <t>C609</t>
  </si>
  <si>
    <t>SKU346</t>
  </si>
  <si>
    <t>C610</t>
  </si>
  <si>
    <t>SKU347</t>
  </si>
  <si>
    <t>C611</t>
  </si>
  <si>
    <t>SKU348</t>
  </si>
  <si>
    <t>C612</t>
  </si>
  <si>
    <t>SKU349</t>
  </si>
  <si>
    <t>C613</t>
  </si>
  <si>
    <t>SKU350</t>
  </si>
  <si>
    <t>C614</t>
  </si>
  <si>
    <t>SKU351</t>
  </si>
  <si>
    <t>C615</t>
  </si>
  <si>
    <t>SKU352</t>
  </si>
  <si>
    <t>C616</t>
  </si>
  <si>
    <t>SKU353</t>
  </si>
  <si>
    <t>C617</t>
  </si>
  <si>
    <t>SKU354</t>
  </si>
  <si>
    <t>C618</t>
  </si>
  <si>
    <t>SKU355</t>
  </si>
  <si>
    <t>C619</t>
  </si>
  <si>
    <t>SKU356</t>
  </si>
  <si>
    <t>C620</t>
  </si>
  <si>
    <t>SKU357</t>
  </si>
  <si>
    <t>C621</t>
  </si>
  <si>
    <t>SKU358</t>
  </si>
  <si>
    <t>C622</t>
  </si>
  <si>
    <t>SKU359</t>
  </si>
  <si>
    <t>C623</t>
  </si>
  <si>
    <t>SKU360</t>
  </si>
  <si>
    <t>C624</t>
  </si>
  <si>
    <t>SKU361</t>
  </si>
  <si>
    <t>C625</t>
  </si>
  <si>
    <t>SKU362</t>
  </si>
  <si>
    <t>C626</t>
  </si>
  <si>
    <t>SKU363</t>
  </si>
  <si>
    <t>C627</t>
  </si>
  <si>
    <t>SKU364</t>
  </si>
  <si>
    <t>C628</t>
  </si>
  <si>
    <t>SKU365</t>
  </si>
  <si>
    <t>C629</t>
  </si>
  <si>
    <t>SKU366</t>
  </si>
  <si>
    <t>C630</t>
  </si>
  <si>
    <t>SKU367</t>
  </si>
  <si>
    <t>C631</t>
  </si>
  <si>
    <t>SKU368</t>
  </si>
  <si>
    <t>C632</t>
  </si>
  <si>
    <t>SKU369</t>
  </si>
  <si>
    <t>C633</t>
  </si>
  <si>
    <t>SKU370</t>
  </si>
  <si>
    <t>C634</t>
  </si>
  <si>
    <t>SKU371</t>
  </si>
  <si>
    <t>C635</t>
  </si>
  <si>
    <t>SKU372</t>
  </si>
  <si>
    <t>C636</t>
  </si>
  <si>
    <t>SKU373</t>
  </si>
  <si>
    <t>C637</t>
  </si>
  <si>
    <t>SKU374</t>
  </si>
  <si>
    <t>C638</t>
  </si>
  <si>
    <t>SKU375</t>
  </si>
  <si>
    <t>C639</t>
  </si>
  <si>
    <t>SKU376</t>
  </si>
  <si>
    <t>C640</t>
  </si>
  <si>
    <t>SKU377</t>
  </si>
  <si>
    <t>C641</t>
  </si>
  <si>
    <t>SKU378</t>
  </si>
  <si>
    <t>C642</t>
  </si>
  <si>
    <t>SKU379</t>
  </si>
  <si>
    <t>C643</t>
  </si>
  <si>
    <t>SKU380</t>
  </si>
  <si>
    <t>C644</t>
  </si>
  <si>
    <t>SKU381</t>
  </si>
  <si>
    <t>C645</t>
  </si>
  <si>
    <t>SKU382</t>
  </si>
  <si>
    <t>C646</t>
  </si>
  <si>
    <t>SKU383</t>
  </si>
  <si>
    <t>C647</t>
  </si>
  <si>
    <t>SKU384</t>
  </si>
  <si>
    <t>C648</t>
  </si>
  <si>
    <t>SKU385</t>
  </si>
  <si>
    <t>C649</t>
  </si>
  <si>
    <t>SKU386</t>
  </si>
  <si>
    <t>C650</t>
  </si>
  <si>
    <t>SKU387</t>
  </si>
  <si>
    <t>C651</t>
  </si>
  <si>
    <t>SKU388</t>
  </si>
  <si>
    <t>C652</t>
  </si>
  <si>
    <t>SKU389</t>
  </si>
  <si>
    <t>C653</t>
  </si>
  <si>
    <t>SKU390</t>
  </si>
  <si>
    <t>C654</t>
  </si>
  <si>
    <t>SKU391</t>
  </si>
  <si>
    <t>C655</t>
  </si>
  <si>
    <t>SKU392</t>
  </si>
  <si>
    <t>C656</t>
  </si>
  <si>
    <t>SKU393</t>
  </si>
  <si>
    <t>C657</t>
  </si>
  <si>
    <t>SKU394</t>
  </si>
  <si>
    <t>C658</t>
  </si>
  <si>
    <t>SKU395</t>
  </si>
  <si>
    <t>C659</t>
  </si>
  <si>
    <t>SKU396</t>
  </si>
  <si>
    <t>C660</t>
  </si>
  <si>
    <t>SKU397</t>
  </si>
  <si>
    <t>C661</t>
  </si>
  <si>
    <t>SKU398</t>
  </si>
  <si>
    <t>C662</t>
  </si>
  <si>
    <t>SKU399</t>
  </si>
  <si>
    <t>C663</t>
  </si>
  <si>
    <t>SKU400</t>
  </si>
  <si>
    <t>C664</t>
  </si>
  <si>
    <t>SKU401</t>
  </si>
  <si>
    <t>C665</t>
  </si>
  <si>
    <t>SKU402</t>
  </si>
  <si>
    <t>C666</t>
  </si>
  <si>
    <t>SKU403</t>
  </si>
  <si>
    <t>C667</t>
  </si>
  <si>
    <t>SKU404</t>
  </si>
  <si>
    <t>C668</t>
  </si>
  <si>
    <t>SKU405</t>
  </si>
  <si>
    <t>C669</t>
  </si>
  <si>
    <t>SKU406</t>
  </si>
  <si>
    <t>C670</t>
  </si>
  <si>
    <t>SKU407</t>
  </si>
  <si>
    <t>C671</t>
  </si>
  <si>
    <t>SKU408</t>
  </si>
  <si>
    <t>C672</t>
  </si>
  <si>
    <t>SKU409</t>
  </si>
  <si>
    <t>C673</t>
  </si>
  <si>
    <t>SKU410</t>
  </si>
  <si>
    <t>C674</t>
  </si>
  <si>
    <t>SKU411</t>
  </si>
  <si>
    <t>C675</t>
  </si>
  <si>
    <t>SKU412</t>
  </si>
  <si>
    <t>C676</t>
  </si>
  <si>
    <t>SKU413</t>
  </si>
  <si>
    <t>C677</t>
  </si>
  <si>
    <t>SKU414</t>
  </si>
  <si>
    <t>C678</t>
  </si>
  <si>
    <t>SKU415</t>
  </si>
  <si>
    <t>C679</t>
  </si>
  <si>
    <t>SKU416</t>
  </si>
  <si>
    <t>C680</t>
  </si>
  <si>
    <t>SKU417</t>
  </si>
  <si>
    <t>C681</t>
  </si>
  <si>
    <t>SKU418</t>
  </si>
  <si>
    <t>C682</t>
  </si>
  <si>
    <t>SKU419</t>
  </si>
  <si>
    <t>C683</t>
  </si>
  <si>
    <t>SKU420</t>
  </si>
  <si>
    <t>C684</t>
  </si>
  <si>
    <t>SKU421</t>
  </si>
  <si>
    <t>C685</t>
  </si>
  <si>
    <t>SKU422</t>
  </si>
  <si>
    <t>C686</t>
  </si>
  <si>
    <t>SKU423</t>
  </si>
  <si>
    <t>C687</t>
  </si>
  <si>
    <t>SKU424</t>
  </si>
  <si>
    <t>C688</t>
  </si>
  <si>
    <t>SKU425</t>
  </si>
  <si>
    <t>C689</t>
  </si>
  <si>
    <t>SKU426</t>
  </si>
  <si>
    <t>C690</t>
  </si>
  <si>
    <t>SKU427</t>
  </si>
  <si>
    <t>C691</t>
  </si>
  <si>
    <t>SKU428</t>
  </si>
  <si>
    <t>C692</t>
  </si>
  <si>
    <t>SKU429</t>
  </si>
  <si>
    <t>C693</t>
  </si>
  <si>
    <t>SKU430</t>
  </si>
  <si>
    <t>C694</t>
  </si>
  <si>
    <t>SKU431</t>
  </si>
  <si>
    <t>C695</t>
  </si>
  <si>
    <t>SKU432</t>
  </si>
  <si>
    <t>C696</t>
  </si>
  <si>
    <t>SKU433</t>
  </si>
  <si>
    <t>C697</t>
  </si>
  <si>
    <t>SKU434</t>
  </si>
  <si>
    <t>C698</t>
  </si>
  <si>
    <t>SKU435</t>
  </si>
  <si>
    <t>C699</t>
  </si>
  <si>
    <t>SKU436</t>
  </si>
  <si>
    <t>C700</t>
  </si>
  <si>
    <t>SKU437</t>
  </si>
  <si>
    <t>C701</t>
  </si>
  <si>
    <t>SKU438</t>
  </si>
  <si>
    <t>C702</t>
  </si>
  <si>
    <t>SKU439</t>
  </si>
  <si>
    <t>C703</t>
  </si>
  <si>
    <t>SKU440</t>
  </si>
  <si>
    <t>C704</t>
  </si>
  <si>
    <t>SKU441</t>
  </si>
  <si>
    <t>C705</t>
  </si>
  <si>
    <t>SKU442</t>
  </si>
  <si>
    <t>C706</t>
  </si>
  <si>
    <t>SKU443</t>
  </si>
  <si>
    <t>C707</t>
  </si>
  <si>
    <t>SKU444</t>
  </si>
  <si>
    <t>C708</t>
  </si>
  <si>
    <t>SKU445</t>
  </si>
  <si>
    <t>C709</t>
  </si>
  <si>
    <t>SKU446</t>
  </si>
  <si>
    <t>C710</t>
  </si>
  <si>
    <t>SKU447</t>
  </si>
  <si>
    <t>C711</t>
  </si>
  <si>
    <t>SKU448</t>
  </si>
  <si>
    <t>C712</t>
  </si>
  <si>
    <t>SKU449</t>
  </si>
  <si>
    <t>C713</t>
  </si>
  <si>
    <t>SKU450</t>
  </si>
  <si>
    <t>C714</t>
  </si>
  <si>
    <t>SKU451</t>
  </si>
  <si>
    <t>C715</t>
  </si>
  <si>
    <t>SKU452</t>
  </si>
  <si>
    <t>C716</t>
  </si>
  <si>
    <t>SKU453</t>
  </si>
  <si>
    <t>C717</t>
  </si>
  <si>
    <t>SKU454</t>
  </si>
  <si>
    <t>C718</t>
  </si>
  <si>
    <t>SKU455</t>
  </si>
  <si>
    <t>C719</t>
  </si>
  <si>
    <t>SKU456</t>
  </si>
  <si>
    <t>C720</t>
  </si>
  <si>
    <t>SKU457</t>
  </si>
  <si>
    <t>C721</t>
  </si>
  <si>
    <t>SKU458</t>
  </si>
  <si>
    <t>C722</t>
  </si>
  <si>
    <t>SKU459</t>
  </si>
  <si>
    <t>C723</t>
  </si>
  <si>
    <t>SKU460</t>
  </si>
  <si>
    <t>C724</t>
  </si>
  <si>
    <t>SKU461</t>
  </si>
  <si>
    <t>C725</t>
  </si>
  <si>
    <t>SKU462</t>
  </si>
  <si>
    <t>C726</t>
  </si>
  <si>
    <t>SKU463</t>
  </si>
  <si>
    <t>C727</t>
  </si>
  <si>
    <t>SKU464</t>
  </si>
  <si>
    <t>C728</t>
  </si>
  <si>
    <t>SKU465</t>
  </si>
  <si>
    <t>C729</t>
  </si>
  <si>
    <t>SKU466</t>
  </si>
  <si>
    <t>C730</t>
  </si>
  <si>
    <t>SKU467</t>
  </si>
  <si>
    <t>C731</t>
  </si>
  <si>
    <t>SKU468</t>
  </si>
  <si>
    <t>C732</t>
  </si>
  <si>
    <t>SKU469</t>
  </si>
  <si>
    <t>C733</t>
  </si>
  <si>
    <t>SKU470</t>
  </si>
  <si>
    <t>C734</t>
  </si>
  <si>
    <t>SKU471</t>
  </si>
  <si>
    <t>C735</t>
  </si>
  <si>
    <t>SKU472</t>
  </si>
  <si>
    <t>C736</t>
  </si>
  <si>
    <t>SKU473</t>
  </si>
  <si>
    <t>C737</t>
  </si>
  <si>
    <t>SKU474</t>
  </si>
  <si>
    <t>C738</t>
  </si>
  <si>
    <t>SKU475</t>
  </si>
  <si>
    <t>C739</t>
  </si>
  <si>
    <t>SKU476</t>
  </si>
  <si>
    <t>C740</t>
  </si>
  <si>
    <t>SKU477</t>
  </si>
  <si>
    <t>C741</t>
  </si>
  <si>
    <t>SKU478</t>
  </si>
  <si>
    <t>C742</t>
  </si>
  <si>
    <t>SKU479</t>
  </si>
  <si>
    <t>C743</t>
  </si>
  <si>
    <t>SKU480</t>
  </si>
  <si>
    <t>C744</t>
  </si>
  <si>
    <t>SKU481</t>
  </si>
  <si>
    <t>C745</t>
  </si>
  <si>
    <t>SKU482</t>
  </si>
  <si>
    <t>C746</t>
  </si>
  <si>
    <t>SKU483</t>
  </si>
  <si>
    <t>C747</t>
  </si>
  <si>
    <t>SKU484</t>
  </si>
  <si>
    <t>C748</t>
  </si>
  <si>
    <t>SKU485</t>
  </si>
  <si>
    <t>C749</t>
  </si>
  <si>
    <t>SKU486</t>
  </si>
  <si>
    <t>C750</t>
  </si>
  <si>
    <t>SKU487</t>
  </si>
  <si>
    <t>C751</t>
  </si>
  <si>
    <t>SKU488</t>
  </si>
  <si>
    <t>C752</t>
  </si>
  <si>
    <t>SKU489</t>
  </si>
  <si>
    <t>C753</t>
  </si>
  <si>
    <t>SKU490</t>
  </si>
  <si>
    <t>C754</t>
  </si>
  <si>
    <t>SKU491</t>
  </si>
  <si>
    <t>C755</t>
  </si>
  <si>
    <t>SKU492</t>
  </si>
  <si>
    <t>C756</t>
  </si>
  <si>
    <t>SKU493</t>
  </si>
  <si>
    <t>C757</t>
  </si>
  <si>
    <t>SKU494</t>
  </si>
  <si>
    <t>C758</t>
  </si>
  <si>
    <t>SKU495</t>
  </si>
  <si>
    <t>C759</t>
  </si>
  <si>
    <t>SKU496</t>
  </si>
  <si>
    <t>C760</t>
  </si>
  <si>
    <t>SKU497</t>
  </si>
  <si>
    <t>C761</t>
  </si>
  <si>
    <t>SKU498</t>
  </si>
  <si>
    <t>C762</t>
  </si>
  <si>
    <t>SKU499</t>
  </si>
  <si>
    <t>C763</t>
  </si>
  <si>
    <t>SKU500</t>
  </si>
  <si>
    <t>C764</t>
  </si>
  <si>
    <t>SKU501</t>
  </si>
  <si>
    <t>C765</t>
  </si>
  <si>
    <t>SKU502</t>
  </si>
  <si>
    <t>C766</t>
  </si>
  <si>
    <t>SKU503</t>
  </si>
  <si>
    <t>C767</t>
  </si>
  <si>
    <t>SKU504</t>
  </si>
  <si>
    <t>C768</t>
  </si>
  <si>
    <t>SKU505</t>
  </si>
  <si>
    <t>C769</t>
  </si>
  <si>
    <t>SKU506</t>
  </si>
  <si>
    <t>C770</t>
  </si>
  <si>
    <t>SKU507</t>
  </si>
  <si>
    <t>C771</t>
  </si>
  <si>
    <t>SKU508</t>
  </si>
  <si>
    <t>C772</t>
  </si>
  <si>
    <t>SKU509</t>
  </si>
  <si>
    <t>C773</t>
  </si>
  <si>
    <t>SKU510</t>
  </si>
  <si>
    <t>C774</t>
  </si>
  <si>
    <t>SKU511</t>
  </si>
  <si>
    <t>C775</t>
  </si>
  <si>
    <t>SKU512</t>
  </si>
  <si>
    <t>C776</t>
  </si>
  <si>
    <t>SKU513</t>
  </si>
  <si>
    <t>C777</t>
  </si>
  <si>
    <t>SKU514</t>
  </si>
  <si>
    <t>C778</t>
  </si>
  <si>
    <t>SKU515</t>
  </si>
  <si>
    <t>C779</t>
  </si>
  <si>
    <t>SKU516</t>
  </si>
  <si>
    <t>C780</t>
  </si>
  <si>
    <t>SKU517</t>
  </si>
  <si>
    <t>C781</t>
  </si>
  <si>
    <t>SKU518</t>
  </si>
  <si>
    <t>C782</t>
  </si>
  <si>
    <t>SKU519</t>
  </si>
  <si>
    <t>C783</t>
  </si>
  <si>
    <t>SKU520</t>
  </si>
  <si>
    <t>C784</t>
  </si>
  <si>
    <t>SKU521</t>
  </si>
  <si>
    <t>C785</t>
  </si>
  <si>
    <t>SKU522</t>
  </si>
  <si>
    <t>C786</t>
  </si>
  <si>
    <t>SKU523</t>
  </si>
  <si>
    <t>C787</t>
  </si>
  <si>
    <t>SKU524</t>
  </si>
  <si>
    <t>C788</t>
  </si>
  <si>
    <t>SKU525</t>
  </si>
  <si>
    <t>C789</t>
  </si>
  <si>
    <t>SKU526</t>
  </si>
  <si>
    <t>C790</t>
  </si>
  <si>
    <t>SKU527</t>
  </si>
  <si>
    <t>C791</t>
  </si>
  <si>
    <t>SKU528</t>
  </si>
  <si>
    <t>C792</t>
  </si>
  <si>
    <t>SKU529</t>
  </si>
  <si>
    <t>C793</t>
  </si>
  <si>
    <t>SKU530</t>
  </si>
  <si>
    <t>C794</t>
  </si>
  <si>
    <t>SKU531</t>
  </si>
  <si>
    <t>C795</t>
  </si>
  <si>
    <t>SKU532</t>
  </si>
  <si>
    <t>SKU533</t>
  </si>
  <si>
    <t>SKU534</t>
  </si>
  <si>
    <t>SKU535</t>
  </si>
  <si>
    <t>SKU536</t>
  </si>
  <si>
    <t>SKU537</t>
  </si>
  <si>
    <t>SKU538</t>
  </si>
  <si>
    <t>SKU539</t>
  </si>
  <si>
    <t>SKU540</t>
  </si>
  <si>
    <t>SKU541</t>
  </si>
  <si>
    <t>SKU542</t>
  </si>
  <si>
    <t>SKU543</t>
  </si>
  <si>
    <t>SKU544</t>
  </si>
  <si>
    <t>SKU545</t>
  </si>
  <si>
    <t>SKU546</t>
  </si>
  <si>
    <t>SKU547</t>
  </si>
  <si>
    <t>SKU548</t>
  </si>
  <si>
    <t>SKU549</t>
  </si>
  <si>
    <t>SKU550</t>
  </si>
  <si>
    <t>SKU551</t>
  </si>
  <si>
    <t>SKU552</t>
  </si>
  <si>
    <t>SKU553</t>
  </si>
  <si>
    <t>SKU554</t>
  </si>
  <si>
    <t>SKU555</t>
  </si>
  <si>
    <t>SKU556</t>
  </si>
  <si>
    <t>SKU557</t>
  </si>
  <si>
    <t>SKU558</t>
  </si>
  <si>
    <t>SKU559</t>
  </si>
  <si>
    <t>SKU560</t>
  </si>
  <si>
    <t>SKU561</t>
  </si>
  <si>
    <t>SKU562</t>
  </si>
  <si>
    <t>SKU563</t>
  </si>
  <si>
    <t>SKU564</t>
  </si>
  <si>
    <t>SKU565</t>
  </si>
  <si>
    <t>SKU566</t>
  </si>
  <si>
    <t>SKU567</t>
  </si>
  <si>
    <t>SKU568</t>
  </si>
  <si>
    <t>SKU569</t>
  </si>
  <si>
    <t>SKU570</t>
  </si>
  <si>
    <t>SKU571</t>
  </si>
  <si>
    <t>SKU572</t>
  </si>
  <si>
    <t>SKU573</t>
  </si>
  <si>
    <t>SKU574</t>
  </si>
  <si>
    <t>SKU575</t>
  </si>
  <si>
    <t>SKU576</t>
  </si>
  <si>
    <t>SKU577</t>
  </si>
  <si>
    <t>SKU578</t>
  </si>
  <si>
    <t>SKU579</t>
  </si>
  <si>
    <t>SKU580</t>
  </si>
  <si>
    <t>SKU581</t>
  </si>
  <si>
    <t>SKU582</t>
  </si>
  <si>
    <t>SKU583</t>
  </si>
  <si>
    <t>SKU584</t>
  </si>
  <si>
    <t>SKU585</t>
  </si>
  <si>
    <t>SKU586</t>
  </si>
  <si>
    <t>SKU587</t>
  </si>
  <si>
    <t>SKU588</t>
  </si>
  <si>
    <t>SKU589</t>
  </si>
  <si>
    <t>SKU590</t>
  </si>
  <si>
    <t>SKU591</t>
  </si>
  <si>
    <t>SKU592</t>
  </si>
  <si>
    <t>SKU593</t>
  </si>
  <si>
    <t>SKU594</t>
  </si>
  <si>
    <t>SKU595</t>
  </si>
  <si>
    <t>SKU596</t>
  </si>
  <si>
    <t>SKU597</t>
  </si>
  <si>
    <t>SKU598</t>
  </si>
  <si>
    <t>SKU599</t>
  </si>
  <si>
    <t>SKU600</t>
  </si>
  <si>
    <t>SKU601</t>
  </si>
  <si>
    <t>SKU602</t>
  </si>
  <si>
    <t>SKU603</t>
  </si>
  <si>
    <t>SKU604</t>
  </si>
  <si>
    <t>SKU605</t>
  </si>
  <si>
    <t>SKU606</t>
  </si>
  <si>
    <t>SKU607</t>
  </si>
  <si>
    <t>SKU608</t>
  </si>
  <si>
    <t>SKU609</t>
  </si>
  <si>
    <t>SKU610</t>
  </si>
  <si>
    <t>SKU611</t>
  </si>
  <si>
    <t>SKU612</t>
  </si>
  <si>
    <t>SKU613</t>
  </si>
  <si>
    <t>SKU614</t>
  </si>
  <si>
    <t>SKU615</t>
  </si>
  <si>
    <t>SKU616</t>
  </si>
  <si>
    <t>SKU617</t>
  </si>
  <si>
    <t>SKU618</t>
  </si>
  <si>
    <t>SKU619</t>
  </si>
  <si>
    <t>SKU620</t>
  </si>
  <si>
    <t>SKU621</t>
  </si>
  <si>
    <t>SKU622</t>
  </si>
  <si>
    <t>SKU623</t>
  </si>
  <si>
    <t>SKU624</t>
  </si>
  <si>
    <t>SKU625</t>
  </si>
  <si>
    <t>SKU626</t>
  </si>
  <si>
    <t>SKU627</t>
  </si>
  <si>
    <t>SKU628</t>
  </si>
  <si>
    <t>SKU629</t>
  </si>
  <si>
    <t>SKU630</t>
  </si>
  <si>
    <t>SKU631</t>
  </si>
  <si>
    <t>SKU632</t>
  </si>
  <si>
    <t>SKU633</t>
  </si>
  <si>
    <t>SKU634</t>
  </si>
  <si>
    <t>SKU635</t>
  </si>
  <si>
    <t>SKU636</t>
  </si>
  <si>
    <t>SKU637</t>
  </si>
  <si>
    <t>SKU638</t>
  </si>
  <si>
    <t>SKU639</t>
  </si>
  <si>
    <t>SKU640</t>
  </si>
  <si>
    <t>SKU641</t>
  </si>
  <si>
    <t>SKU642</t>
  </si>
  <si>
    <t>SKU643</t>
  </si>
  <si>
    <t>SKU644</t>
  </si>
  <si>
    <t>SKU645</t>
  </si>
  <si>
    <t>SKU646</t>
  </si>
  <si>
    <t>SKU647</t>
  </si>
  <si>
    <t>SKU648</t>
  </si>
  <si>
    <t>SKU649</t>
  </si>
  <si>
    <t>SKU650</t>
  </si>
  <si>
    <t>SKU651</t>
  </si>
  <si>
    <t>SKU652</t>
  </si>
  <si>
    <t>SKU653</t>
  </si>
  <si>
    <t>SKU654</t>
  </si>
  <si>
    <t>SKU655</t>
  </si>
  <si>
    <t>SKU656</t>
  </si>
  <si>
    <t>SKU657</t>
  </si>
  <si>
    <t>SKU658</t>
  </si>
  <si>
    <t>SKU659</t>
  </si>
  <si>
    <t>SKU660</t>
  </si>
  <si>
    <t>SKU661</t>
  </si>
  <si>
    <t>SKU662</t>
  </si>
  <si>
    <t>SKU663</t>
  </si>
  <si>
    <t>SKU664</t>
  </si>
  <si>
    <t>SKU665</t>
  </si>
  <si>
    <t>SKU666</t>
  </si>
  <si>
    <t>SKU667</t>
  </si>
  <si>
    <t>SKU668</t>
  </si>
  <si>
    <t>SKU669</t>
  </si>
  <si>
    <t>SKU670</t>
  </si>
  <si>
    <t>SKU671</t>
  </si>
  <si>
    <t>SKU672</t>
  </si>
  <si>
    <t>SKU673</t>
  </si>
  <si>
    <t>SKU674</t>
  </si>
  <si>
    <t>SKU675</t>
  </si>
  <si>
    <t>SKU676</t>
  </si>
  <si>
    <t>SKU677</t>
  </si>
  <si>
    <t>SKU678</t>
  </si>
  <si>
    <t>SKU679</t>
  </si>
  <si>
    <t>SKU680</t>
  </si>
  <si>
    <t>SKU681</t>
  </si>
  <si>
    <t>SKU682</t>
  </si>
  <si>
    <t>SKU683</t>
  </si>
  <si>
    <t>SKU684</t>
  </si>
  <si>
    <t>SKU685</t>
  </si>
  <si>
    <t>SKU686</t>
  </si>
  <si>
    <t>SKU687</t>
  </si>
  <si>
    <t>SKU688</t>
  </si>
  <si>
    <t>SKU689</t>
  </si>
  <si>
    <t>SKU690</t>
  </si>
  <si>
    <t>SKU691</t>
  </si>
  <si>
    <t>SKU692</t>
  </si>
  <si>
    <t>SKU693</t>
  </si>
  <si>
    <t>SKU694</t>
  </si>
  <si>
    <t>SKU695</t>
  </si>
  <si>
    <t>SKU696</t>
  </si>
  <si>
    <t>SKU697</t>
  </si>
  <si>
    <t>SKU698</t>
  </si>
  <si>
    <t>SKU699</t>
  </si>
  <si>
    <t>SKU700</t>
  </si>
  <si>
    <t>SKU701</t>
  </si>
  <si>
    <t>SKU702</t>
  </si>
  <si>
    <t>SKU703</t>
  </si>
  <si>
    <t>SKU704</t>
  </si>
  <si>
    <t>SKU705</t>
  </si>
  <si>
    <t>SKU706</t>
  </si>
  <si>
    <t>SKU707</t>
  </si>
  <si>
    <t>SKU708</t>
  </si>
  <si>
    <t>SKU709</t>
  </si>
  <si>
    <t>SKU710</t>
  </si>
  <si>
    <t>SKU711</t>
  </si>
  <si>
    <t>SKU712</t>
  </si>
  <si>
    <t>SKU713</t>
  </si>
  <si>
    <t>SKU714</t>
  </si>
  <si>
    <t>SKU715</t>
  </si>
  <si>
    <t>SKU716</t>
  </si>
  <si>
    <t>SKU717</t>
  </si>
  <si>
    <t>SKU718</t>
  </si>
  <si>
    <t>SKU719</t>
  </si>
  <si>
    <t>SKU720</t>
  </si>
  <si>
    <t>SKU721</t>
  </si>
  <si>
    <t>SKU722</t>
  </si>
  <si>
    <t>SKU723</t>
  </si>
  <si>
    <t>SKU724</t>
  </si>
  <si>
    <t>SKU725</t>
  </si>
  <si>
    <t>SKU726</t>
  </si>
  <si>
    <t>SKU727</t>
  </si>
  <si>
    <t>SKU728</t>
  </si>
  <si>
    <t>SKU729</t>
  </si>
  <si>
    <t>SKU730</t>
  </si>
  <si>
    <t>SKU731</t>
  </si>
  <si>
    <t>SKU732</t>
  </si>
  <si>
    <t>SKU733</t>
  </si>
  <si>
    <t>SKU734</t>
  </si>
  <si>
    <t>SKU735</t>
  </si>
  <si>
    <t>SKU736</t>
  </si>
  <si>
    <t>SKU737</t>
  </si>
  <si>
    <t>SKU738</t>
  </si>
  <si>
    <t>SKU739</t>
  </si>
  <si>
    <t>SKU740</t>
  </si>
  <si>
    <t>SKU741</t>
  </si>
  <si>
    <t>SKU742</t>
  </si>
  <si>
    <t>SKU743</t>
  </si>
  <si>
    <t>SKU744</t>
  </si>
  <si>
    <t>SKU745</t>
  </si>
  <si>
    <t>SKU746</t>
  </si>
  <si>
    <t>SKU747</t>
  </si>
  <si>
    <t>SKU748</t>
  </si>
  <si>
    <t>SKU749</t>
  </si>
  <si>
    <t>SKU750</t>
  </si>
  <si>
    <t>SKU751</t>
  </si>
  <si>
    <t>SKU752</t>
  </si>
  <si>
    <t>SKU753</t>
  </si>
  <si>
    <t>SKU754</t>
  </si>
  <si>
    <t>SKU755</t>
  </si>
  <si>
    <t>SKU756</t>
  </si>
  <si>
    <t>SKU757</t>
  </si>
  <si>
    <t>SKU758</t>
  </si>
  <si>
    <t>SKU759</t>
  </si>
  <si>
    <t>SKU760</t>
  </si>
  <si>
    <t>SKU761</t>
  </si>
  <si>
    <t>SKU762</t>
  </si>
  <si>
    <t>SKU763</t>
  </si>
  <si>
    <t>SKU764</t>
  </si>
  <si>
    <t>SKU765</t>
  </si>
  <si>
    <t>SKU766</t>
  </si>
  <si>
    <t>SKU767</t>
  </si>
  <si>
    <t>SKU768</t>
  </si>
  <si>
    <t>SKU769</t>
  </si>
  <si>
    <t>SKU770</t>
  </si>
  <si>
    <t>SKU771</t>
  </si>
  <si>
    <t>SKU772</t>
  </si>
  <si>
    <t>SKU773</t>
  </si>
  <si>
    <t>SKU774</t>
  </si>
  <si>
    <t>SKU775</t>
  </si>
  <si>
    <t>SKU776</t>
  </si>
  <si>
    <t>SKU777</t>
  </si>
  <si>
    <t>SKU778</t>
  </si>
  <si>
    <t>SKU779</t>
  </si>
  <si>
    <t>SKU780</t>
  </si>
  <si>
    <t>SKU781</t>
  </si>
  <si>
    <t>SKU782</t>
  </si>
  <si>
    <t>SKU783</t>
  </si>
  <si>
    <t>SKU784</t>
  </si>
  <si>
    <t>SKU785</t>
  </si>
  <si>
    <t>SKU786</t>
  </si>
  <si>
    <t>SKU787</t>
  </si>
  <si>
    <t>SKU788</t>
  </si>
  <si>
    <t>SKU789</t>
  </si>
  <si>
    <t>SKU790</t>
  </si>
  <si>
    <t>SKU791</t>
  </si>
  <si>
    <t>SKU792</t>
  </si>
  <si>
    <t>SKU793</t>
  </si>
  <si>
    <t>SKU794</t>
  </si>
  <si>
    <t>SKU795</t>
  </si>
  <si>
    <t>SKU796</t>
  </si>
  <si>
    <t>SKU797</t>
  </si>
  <si>
    <t>SKU798</t>
  </si>
  <si>
    <t>SKU799</t>
  </si>
  <si>
    <t>SKU800</t>
  </si>
  <si>
    <t>SKU801</t>
  </si>
  <si>
    <t>SKU802</t>
  </si>
  <si>
    <t>SKU803</t>
  </si>
  <si>
    <t>SKU804</t>
  </si>
  <si>
    <t>SKU805</t>
  </si>
  <si>
    <t>SKU806</t>
  </si>
  <si>
    <t>SKU807</t>
  </si>
  <si>
    <t>SKU808</t>
  </si>
  <si>
    <t>SKU809</t>
  </si>
  <si>
    <t>SKU810</t>
  </si>
  <si>
    <t>SKU811</t>
  </si>
  <si>
    <t>SKU812</t>
  </si>
  <si>
    <t>SKU813</t>
  </si>
  <si>
    <t>SKU814</t>
  </si>
  <si>
    <t>SKU815</t>
  </si>
  <si>
    <t>SKU816</t>
  </si>
  <si>
    <t>SKU817</t>
  </si>
  <si>
    <t>SKU818</t>
  </si>
  <si>
    <t>SKU819</t>
  </si>
  <si>
    <t>SKU820</t>
  </si>
  <si>
    <t>SKU821</t>
  </si>
  <si>
    <t>SKU822</t>
  </si>
  <si>
    <t>SKU823</t>
  </si>
  <si>
    <t>SKU824</t>
  </si>
  <si>
    <t>SKU825</t>
  </si>
  <si>
    <t>SKU826</t>
  </si>
  <si>
    <t>SKU827</t>
  </si>
  <si>
    <t>SKU828</t>
  </si>
  <si>
    <t>SKU829</t>
  </si>
  <si>
    <t>SKU830</t>
  </si>
  <si>
    <t>SKU831</t>
  </si>
  <si>
    <t>SKU832</t>
  </si>
  <si>
    <t>SKU833</t>
  </si>
  <si>
    <t>SKU834</t>
  </si>
  <si>
    <t>SKU835</t>
  </si>
  <si>
    <t>SKU836</t>
  </si>
  <si>
    <t>SKU837</t>
  </si>
  <si>
    <t>SKU838</t>
  </si>
  <si>
    <t>SKU839</t>
  </si>
  <si>
    <t>SKU840</t>
  </si>
  <si>
    <t>SKU841</t>
  </si>
  <si>
    <t>SKU842</t>
  </si>
  <si>
    <t>SKU843</t>
  </si>
  <si>
    <t>SKU844</t>
  </si>
  <si>
    <t>SKU845</t>
  </si>
  <si>
    <t>SKU846</t>
  </si>
  <si>
    <t>SKU847</t>
  </si>
  <si>
    <t>SKU848</t>
  </si>
  <si>
    <t>SKU849</t>
  </si>
  <si>
    <t>SKU850</t>
  </si>
  <si>
    <t>SKU851</t>
  </si>
  <si>
    <t>SKU852</t>
  </si>
  <si>
    <t>SKU853</t>
  </si>
  <si>
    <t>SKU854</t>
  </si>
  <si>
    <t>SKU855</t>
  </si>
  <si>
    <t>SKU856</t>
  </si>
  <si>
    <t>SKU857</t>
  </si>
  <si>
    <t>SKU858</t>
  </si>
  <si>
    <t>SKU859</t>
  </si>
  <si>
    <t>SKU860</t>
  </si>
  <si>
    <t>SKU861</t>
  </si>
  <si>
    <t>SKU862</t>
  </si>
  <si>
    <t>SKU863</t>
  </si>
  <si>
    <t>SKU864</t>
  </si>
  <si>
    <t>SKU865</t>
  </si>
  <si>
    <t>SKU866</t>
  </si>
  <si>
    <t>SKU867</t>
  </si>
  <si>
    <t>SKU868</t>
  </si>
  <si>
    <t>SKU869</t>
  </si>
  <si>
    <t>SKU870</t>
  </si>
  <si>
    <t>SKU871</t>
  </si>
  <si>
    <t>SKU872</t>
  </si>
  <si>
    <t>SKU873</t>
  </si>
  <si>
    <t>SKU874</t>
  </si>
  <si>
    <t>SKU875</t>
  </si>
  <si>
    <t>SKU876</t>
  </si>
  <si>
    <t>SKU877</t>
  </si>
  <si>
    <t>SKU878</t>
  </si>
  <si>
    <t>SKU879</t>
  </si>
  <si>
    <t>SKU880</t>
  </si>
  <si>
    <t>SKU881</t>
  </si>
  <si>
    <t>SKU882</t>
  </si>
  <si>
    <t>SKU883</t>
  </si>
  <si>
    <t>SKU884</t>
  </si>
  <si>
    <t>SKU885</t>
  </si>
  <si>
    <t>SKU886</t>
  </si>
  <si>
    <t>SKU887</t>
  </si>
  <si>
    <t>SKU888</t>
  </si>
  <si>
    <t>SKU889</t>
  </si>
  <si>
    <t>SKU890</t>
  </si>
  <si>
    <t>SKU891</t>
  </si>
  <si>
    <t>SKU892</t>
  </si>
  <si>
    <t>SKU893</t>
  </si>
  <si>
    <t>SKU894</t>
  </si>
  <si>
    <t>SKU895</t>
  </si>
  <si>
    <t>SKU896</t>
  </si>
  <si>
    <t>SKU897</t>
  </si>
  <si>
    <t>SKU898</t>
  </si>
  <si>
    <t>SKU899</t>
  </si>
  <si>
    <t>SKU900</t>
  </si>
  <si>
    <t>SKU901</t>
  </si>
  <si>
    <t>SKU902</t>
  </si>
  <si>
    <t>SKU903</t>
  </si>
  <si>
    <t>SKU904</t>
  </si>
  <si>
    <t>SKU905</t>
  </si>
  <si>
    <t>SKU906</t>
  </si>
  <si>
    <t>SKU907</t>
  </si>
  <si>
    <t>SKU908</t>
  </si>
  <si>
    <t>SKU909</t>
  </si>
  <si>
    <t>SKU910</t>
  </si>
  <si>
    <t>SKU911</t>
  </si>
  <si>
    <t>SKU912</t>
  </si>
  <si>
    <t>SKU913</t>
  </si>
  <si>
    <t>SKU914</t>
  </si>
  <si>
    <t>SKU915</t>
  </si>
  <si>
    <t>SKU916</t>
  </si>
  <si>
    <t>SKU917</t>
  </si>
  <si>
    <t>SKU918</t>
  </si>
  <si>
    <t>SKU919</t>
  </si>
  <si>
    <t>SKU920</t>
  </si>
  <si>
    <t>SKU921</t>
  </si>
  <si>
    <t>SKU922</t>
  </si>
  <si>
    <t>SKU923</t>
  </si>
  <si>
    <t>SKU924</t>
  </si>
  <si>
    <t>SKU925</t>
  </si>
  <si>
    <t>SKU926</t>
  </si>
  <si>
    <t>SKU927</t>
  </si>
  <si>
    <t>SKU928</t>
  </si>
  <si>
    <t>SKU929</t>
  </si>
  <si>
    <t>SKU930</t>
  </si>
  <si>
    <t>SKU931</t>
  </si>
  <si>
    <t>SKU932</t>
  </si>
  <si>
    <t>SKU933</t>
  </si>
  <si>
    <t>SKU934</t>
  </si>
  <si>
    <t>SKU935</t>
  </si>
  <si>
    <t>SKU936</t>
  </si>
  <si>
    <t>SKU937</t>
  </si>
  <si>
    <t>SKU938</t>
  </si>
  <si>
    <t>SKU939</t>
  </si>
  <si>
    <t>SKU940</t>
  </si>
  <si>
    <t>SKU941</t>
  </si>
  <si>
    <t>SKU942</t>
  </si>
  <si>
    <t>SKU943</t>
  </si>
  <si>
    <t>SKU944</t>
  </si>
  <si>
    <t>SKU945</t>
  </si>
  <si>
    <t>SKU946</t>
  </si>
  <si>
    <t>SKU947</t>
  </si>
  <si>
    <t>SKU948</t>
  </si>
  <si>
    <t>SKU949</t>
  </si>
  <si>
    <t>SKU950</t>
  </si>
  <si>
    <t>SKU951</t>
  </si>
  <si>
    <t>SKU952</t>
  </si>
  <si>
    <t>SKU953</t>
  </si>
  <si>
    <t>SKU954</t>
  </si>
  <si>
    <t>SKU955</t>
  </si>
  <si>
    <t>SKU956</t>
  </si>
  <si>
    <t>SKU957</t>
  </si>
  <si>
    <t>SKU958</t>
  </si>
  <si>
    <t>SKU959</t>
  </si>
  <si>
    <t>SKU960</t>
  </si>
  <si>
    <t>SKU961</t>
  </si>
  <si>
    <t>SKU962</t>
  </si>
  <si>
    <t>SKU963</t>
  </si>
  <si>
    <t>SKU964</t>
  </si>
  <si>
    <t>SKU965</t>
  </si>
  <si>
    <t>SKU966</t>
  </si>
  <si>
    <t>SKU967</t>
  </si>
  <si>
    <t>SKU968</t>
  </si>
  <si>
    <t>SKU969</t>
  </si>
  <si>
    <t>SKU970</t>
  </si>
  <si>
    <t>SKU971</t>
  </si>
  <si>
    <t>SKU972</t>
  </si>
  <si>
    <t>SKU973</t>
  </si>
  <si>
    <t>SKU974</t>
  </si>
  <si>
    <t>SKU975</t>
  </si>
  <si>
    <t>SKU976</t>
  </si>
  <si>
    <t>SKU977</t>
  </si>
  <si>
    <t>SKU978</t>
  </si>
  <si>
    <t>SKU979</t>
  </si>
  <si>
    <t>SKU980</t>
  </si>
  <si>
    <t>SKU981</t>
  </si>
  <si>
    <t>SKU982</t>
  </si>
  <si>
    <t>SKU983</t>
  </si>
  <si>
    <t>SKU984</t>
  </si>
  <si>
    <t>SKU985</t>
  </si>
  <si>
    <t>SKU986</t>
  </si>
  <si>
    <t>SKU987</t>
  </si>
  <si>
    <t>SKU988</t>
  </si>
  <si>
    <t>SKU989</t>
  </si>
  <si>
    <t>SKU990</t>
  </si>
  <si>
    <t>SKU991</t>
  </si>
  <si>
    <t>SKU992</t>
  </si>
  <si>
    <t>SKU993</t>
  </si>
  <si>
    <t>SKU994</t>
  </si>
  <si>
    <t>SKU995</t>
  </si>
  <si>
    <t>SKU996</t>
  </si>
  <si>
    <t>SKU997</t>
  </si>
  <si>
    <t>SKU998</t>
  </si>
  <si>
    <t>SKU999</t>
  </si>
  <si>
    <t>Sum of Sale Amount</t>
  </si>
  <si>
    <t>Row Labels</t>
  </si>
  <si>
    <t>Grand Total</t>
  </si>
  <si>
    <t>Bob</t>
  </si>
  <si>
    <t>John</t>
  </si>
  <si>
    <t>Richard</t>
  </si>
  <si>
    <t>2014</t>
  </si>
  <si>
    <t>Qtr1</t>
  </si>
  <si>
    <t>Qtr2</t>
  </si>
  <si>
    <t>Qtr3</t>
  </si>
  <si>
    <t>Qtr4</t>
  </si>
  <si>
    <t>2015</t>
  </si>
  <si>
    <t>2016</t>
  </si>
  <si>
    <t>2017</t>
  </si>
  <si>
    <t>Column Labels</t>
  </si>
  <si>
    <t>Jumbo Box</t>
  </si>
  <si>
    <t>Jumbo Drum</t>
  </si>
  <si>
    <t>Large Box</t>
  </si>
  <si>
    <t>Medium Box</t>
  </si>
  <si>
    <t>Small Box</t>
  </si>
  <si>
    <t>Small Pack</t>
  </si>
  <si>
    <t>Wrap Bag</t>
  </si>
  <si>
    <t>Average shipping price</t>
  </si>
  <si>
    <t>Average of Days To Ship</t>
  </si>
  <si>
    <t>Top 4 Customers</t>
  </si>
  <si>
    <t>Product Trend</t>
  </si>
  <si>
    <t>Qtr Sales</t>
  </si>
  <si>
    <t>Sales and Shipping Dashboard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</si>
</sst>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quot;US$&quot;#,##0.00;\-&quot;US$&quot;#,##0.00;&quot;US$&quot;#,##0.00"/>
  </numFmts>
  <fonts count="3" x14ac:knownFonts="1">
    <font>
      <sz val="11"/>
      <color theme="1"/>
      <name val="Calibri"/>
      <family val="2"/>
      <scheme val="minor"/>
    </font>
    <font>
      <b/>
      <sz val="11"/>
      <color theme="1"/>
      <name val="Calibri"/>
      <family val="2"/>
      <scheme val="minor"/>
    </font>
    <font>
      <b/>
      <sz val="22"/>
      <color theme="4" tint="-0.499984740745262"/>
      <name val="Calibri"/>
      <family val="2"/>
      <scheme val="minor"/>
    </font>
  </fonts>
  <fills count="3">
    <fill>
      <patternFill patternType="none"/>
    </fill>
    <fill>
      <patternFill patternType="gray125"/>
    </fill>
    <fill>
      <patternFill patternType="solid">
        <fgColor theme="4" tint="0.79998168889431442"/>
        <bgColor theme="4" tint="0.79998168889431442"/>
      </patternFill>
    </fill>
  </fills>
  <borders count="4">
    <border>
      <left/>
      <right/>
      <top/>
      <bottom/>
      <diagonal/>
    </border>
    <border>
      <left/>
      <right/>
      <top style="thin">
        <color theme="4" tint="0.39997558519241921"/>
      </top>
      <bottom/>
      <diagonal/>
    </border>
    <border>
      <left/>
      <right/>
      <top/>
      <bottom style="thick">
        <color theme="4" tint="-0.499984740745262"/>
      </bottom>
      <diagonal/>
    </border>
    <border>
      <left/>
      <right/>
      <top style="thick">
        <color theme="4" tint="-0.499984740745262"/>
      </top>
      <bottom/>
      <diagonal/>
    </border>
  </borders>
  <cellStyleXfs count="1">
    <xf numFmtId="0" fontId="0" fillId="0" borderId="0"/>
  </cellStyleXfs>
  <cellXfs count="16">
    <xf numFmtId="0" fontId="0" fillId="0" borderId="0" xfId="0"/>
    <xf numFmtId="16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165" fontId="0" fillId="0" borderId="0" xfId="0" applyNumberFormat="1"/>
    <xf numFmtId="2" fontId="0" fillId="0" borderId="0" xfId="0" applyNumberFormat="1"/>
    <xf numFmtId="0" fontId="1" fillId="2" borderId="1" xfId="0" applyFont="1" applyFill="1" applyBorder="1" applyAlignment="1">
      <alignment horizontal="left"/>
    </xf>
    <xf numFmtId="164" fontId="1" fillId="2" borderId="1" xfId="0" applyNumberFormat="1" applyFont="1" applyFill="1" applyBorder="1"/>
    <xf numFmtId="2" fontId="1" fillId="2" borderId="1" xfId="0" applyNumberFormat="1" applyFont="1" applyFill="1" applyBorder="1"/>
    <xf numFmtId="0" fontId="1" fillId="0" borderId="0" xfId="0" applyFont="1"/>
    <xf numFmtId="0" fontId="1" fillId="0" borderId="0" xfId="0" applyFont="1" applyAlignment="1">
      <alignment horizontal="center" vertical="center"/>
    </xf>
    <xf numFmtId="0" fontId="0" fillId="0" borderId="2" xfId="0" applyBorder="1"/>
    <xf numFmtId="0" fontId="1" fillId="0" borderId="0" xfId="0" applyFont="1" applyAlignment="1">
      <alignment horizontal="center"/>
    </xf>
    <xf numFmtId="0" fontId="2" fillId="0" borderId="2" xfId="0" applyFont="1" applyBorder="1" applyAlignment="1">
      <alignment horizontal="center" vertical="center"/>
    </xf>
    <xf numFmtId="0" fontId="1" fillId="0" borderId="3" xfId="0" applyFont="1" applyBorder="1" applyAlignment="1">
      <alignment horizontal="center"/>
    </xf>
  </cellXfs>
  <cellStyles count="1">
    <cellStyle name="Normal" xfId="0" builtinId="0"/>
  </cellStyles>
  <dxfs count="14">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26" Type="http://schemas.openxmlformats.org/officeDocument/2006/relationships/connections" Target="connections.xml"/><Relationship Id="rId39" Type="http://schemas.openxmlformats.org/officeDocument/2006/relationships/customXml" Target="../customXml/item8.xml"/><Relationship Id="rId21" Type="http://schemas.microsoft.com/office/2007/relationships/slicerCache" Target="slicerCaches/slicerCache2.xml"/><Relationship Id="rId34" Type="http://schemas.openxmlformats.org/officeDocument/2006/relationships/customXml" Target="../customXml/item3.xml"/><Relationship Id="rId42" Type="http://schemas.openxmlformats.org/officeDocument/2006/relationships/customXml" Target="../customXml/item11.xml"/><Relationship Id="rId47" Type="http://schemas.openxmlformats.org/officeDocument/2006/relationships/customXml" Target="../customXml/item16.xml"/><Relationship Id="rId50" Type="http://schemas.openxmlformats.org/officeDocument/2006/relationships/customXml" Target="../customXml/item19.xml"/><Relationship Id="rId55" Type="http://schemas.openxmlformats.org/officeDocument/2006/relationships/customXml" Target="../customXml/item2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9" Type="http://schemas.openxmlformats.org/officeDocument/2006/relationships/sheetMetadata" Target="metadata.xml"/><Relationship Id="rId11" Type="http://schemas.openxmlformats.org/officeDocument/2006/relationships/pivotCacheDefinition" Target="pivotCache/pivotCacheDefinition2.xml"/><Relationship Id="rId24" Type="http://schemas.microsoft.com/office/2007/relationships/slicerCache" Target="slicerCaches/slicerCache5.xml"/><Relationship Id="rId32" Type="http://schemas.openxmlformats.org/officeDocument/2006/relationships/customXml" Target="../customXml/item1.xml"/><Relationship Id="rId37" Type="http://schemas.openxmlformats.org/officeDocument/2006/relationships/customXml" Target="../customXml/item6.xml"/><Relationship Id="rId40" Type="http://schemas.openxmlformats.org/officeDocument/2006/relationships/customXml" Target="../customXml/item9.xml"/><Relationship Id="rId45" Type="http://schemas.openxmlformats.org/officeDocument/2006/relationships/customXml" Target="../customXml/item14.xml"/><Relationship Id="rId53" Type="http://schemas.openxmlformats.org/officeDocument/2006/relationships/customXml" Target="../customXml/item22.xml"/><Relationship Id="rId58" Type="http://schemas.openxmlformats.org/officeDocument/2006/relationships/customXml" Target="../customXml/item27.xml"/><Relationship Id="rId5" Type="http://schemas.openxmlformats.org/officeDocument/2006/relationships/worksheet" Target="worksheets/sheet5.xml"/><Relationship Id="rId19" Type="http://schemas.openxmlformats.org/officeDocument/2006/relationships/pivotCacheDefinition" Target="pivotCache/pivotCacheDefinition10.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5.xml"/><Relationship Id="rId22" Type="http://schemas.microsoft.com/office/2007/relationships/slicerCache" Target="slicerCaches/slicerCache3.xml"/><Relationship Id="rId27" Type="http://schemas.openxmlformats.org/officeDocument/2006/relationships/styles" Target="styles.xml"/><Relationship Id="rId30" Type="http://schemas.openxmlformats.org/officeDocument/2006/relationships/powerPivotData" Target="model/item.data"/><Relationship Id="rId35" Type="http://schemas.openxmlformats.org/officeDocument/2006/relationships/customXml" Target="../customXml/item4.xml"/><Relationship Id="rId43" Type="http://schemas.openxmlformats.org/officeDocument/2006/relationships/customXml" Target="../customXml/item12.xml"/><Relationship Id="rId48" Type="http://schemas.openxmlformats.org/officeDocument/2006/relationships/customXml" Target="../customXml/item17.xml"/><Relationship Id="rId56" Type="http://schemas.openxmlformats.org/officeDocument/2006/relationships/customXml" Target="../customXml/item25.xml"/><Relationship Id="rId8" Type="http://schemas.openxmlformats.org/officeDocument/2006/relationships/worksheet" Target="worksheets/sheet8.xml"/><Relationship Id="rId51" Type="http://schemas.openxmlformats.org/officeDocument/2006/relationships/customXml" Target="../customXml/item20.xml"/><Relationship Id="rId3" Type="http://schemas.openxmlformats.org/officeDocument/2006/relationships/worksheet" Target="worksheets/sheet3.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theme" Target="theme/theme1.xml"/><Relationship Id="rId33" Type="http://schemas.openxmlformats.org/officeDocument/2006/relationships/customXml" Target="../customXml/item2.xml"/><Relationship Id="rId38" Type="http://schemas.openxmlformats.org/officeDocument/2006/relationships/customXml" Target="../customXml/item7.xml"/><Relationship Id="rId46" Type="http://schemas.openxmlformats.org/officeDocument/2006/relationships/customXml" Target="../customXml/item15.xml"/><Relationship Id="rId59" Type="http://schemas.openxmlformats.org/officeDocument/2006/relationships/customXml" Target="../customXml/item28.xml"/><Relationship Id="rId20" Type="http://schemas.microsoft.com/office/2007/relationships/slicerCache" Target="slicerCaches/slicerCache1.xml"/><Relationship Id="rId41" Type="http://schemas.openxmlformats.org/officeDocument/2006/relationships/customXml" Target="../customXml/item10.xml"/><Relationship Id="rId54" Type="http://schemas.openxmlformats.org/officeDocument/2006/relationships/customXml" Target="../customXml/item2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6.xml"/><Relationship Id="rId23" Type="http://schemas.microsoft.com/office/2007/relationships/slicerCache" Target="slicerCaches/slicerCache4.xml"/><Relationship Id="rId28" Type="http://schemas.openxmlformats.org/officeDocument/2006/relationships/sharedStrings" Target="sharedStrings.xml"/><Relationship Id="rId36" Type="http://schemas.openxmlformats.org/officeDocument/2006/relationships/customXml" Target="../customXml/item5.xml"/><Relationship Id="rId49" Type="http://schemas.openxmlformats.org/officeDocument/2006/relationships/customXml" Target="../customXml/item18.xml"/><Relationship Id="rId57" Type="http://schemas.openxmlformats.org/officeDocument/2006/relationships/customXml" Target="../customXml/item26.xml"/><Relationship Id="rId10" Type="http://schemas.openxmlformats.org/officeDocument/2006/relationships/pivotCacheDefinition" Target="pivotCache/pivotCacheDefinition1.xml"/><Relationship Id="rId31" Type="http://schemas.openxmlformats.org/officeDocument/2006/relationships/calcChain" Target="calcChain.xml"/><Relationship Id="rId44" Type="http://schemas.openxmlformats.org/officeDocument/2006/relationships/customXml" Target="../customXml/item13.xml"/><Relationship Id="rId52" Type="http://schemas.openxmlformats.org/officeDocument/2006/relationships/customXml" Target="../customXml/item21.xml"/><Relationship Id="rId60" Type="http://schemas.openxmlformats.org/officeDocument/2006/relationships/customXml" Target="../customXml/item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4.xlsb.xlsx]Sheet3!Quarter sales</c:name>
    <c:fmtId val="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a:t>Sales</a:t>
            </a:r>
          </a:p>
        </c:rich>
      </c:tx>
      <c:layout>
        <c:manualLayout>
          <c:xMode val="edge"/>
          <c:yMode val="edge"/>
          <c:x val="0.47114925462199392"/>
          <c:y val="2.144772117962466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464008313872852E-2"/>
          <c:y val="0.12978975092968387"/>
          <c:w val="0.89619579401634308"/>
          <c:h val="0.72623292690654473"/>
        </c:manualLayout>
      </c:layout>
      <c:lineChart>
        <c:grouping val="standard"/>
        <c:varyColors val="0"/>
        <c:ser>
          <c:idx val="0"/>
          <c:order val="0"/>
          <c:tx>
            <c:strRef>
              <c:f>Sheet3!$C$3:$C$4</c:f>
              <c:strCache>
                <c:ptCount val="1"/>
                <c:pt idx="0">
                  <c:v>Bob</c:v>
                </c:pt>
              </c:strCache>
            </c:strRef>
          </c:tx>
          <c:spPr>
            <a:ln w="28575" cap="rnd">
              <a:solidFill>
                <a:schemeClr val="accent1"/>
              </a:solidFill>
              <a:round/>
            </a:ln>
            <a:effectLst/>
          </c:spPr>
          <c:marker>
            <c:symbol val="none"/>
          </c:marker>
          <c:cat>
            <c:multiLvlStrRef>
              <c:f>Sheet3!$B$5:$B$24</c:f>
              <c:multiLvlStrCache>
                <c:ptCount val="16"/>
                <c:lvl>
                  <c:pt idx="0">
                    <c:v>Qtr1</c:v>
                  </c:pt>
                  <c:pt idx="1">
                    <c:v>Qtr2</c:v>
                  </c:pt>
                  <c:pt idx="2">
                    <c:v>Qtr3</c:v>
                  </c:pt>
                  <c:pt idx="3">
                    <c:v>Qtr4</c:v>
                  </c:pt>
                  <c:pt idx="4">
                    <c:v>Qtr1</c:v>
                  </c:pt>
                  <c:pt idx="5">
                    <c:v>Qtr2</c:v>
                  </c:pt>
                  <c:pt idx="6">
                    <c:v>Qtr3</c:v>
                  </c:pt>
                  <c:pt idx="7">
                    <c:v>Qtr4</c:v>
                  </c:pt>
                  <c:pt idx="8">
                    <c:v>Qtr1</c:v>
                  </c:pt>
                  <c:pt idx="9">
                    <c:v>Qtr2</c:v>
                  </c:pt>
                  <c:pt idx="10">
                    <c:v>Qtr3</c:v>
                  </c:pt>
                  <c:pt idx="11">
                    <c:v>Qtr4</c:v>
                  </c:pt>
                  <c:pt idx="12">
                    <c:v>Qtr1</c:v>
                  </c:pt>
                  <c:pt idx="13">
                    <c:v>Qtr2</c:v>
                  </c:pt>
                  <c:pt idx="14">
                    <c:v>Qtr3</c:v>
                  </c:pt>
                  <c:pt idx="15">
                    <c:v>Qtr4</c:v>
                  </c:pt>
                </c:lvl>
                <c:lvl>
                  <c:pt idx="0">
                    <c:v>2014</c:v>
                  </c:pt>
                  <c:pt idx="4">
                    <c:v>2015</c:v>
                  </c:pt>
                  <c:pt idx="8">
                    <c:v>2016</c:v>
                  </c:pt>
                  <c:pt idx="12">
                    <c:v>2017</c:v>
                  </c:pt>
                </c:lvl>
              </c:multiLvlStrCache>
            </c:multiLvlStrRef>
          </c:cat>
          <c:val>
            <c:numRef>
              <c:f>Sheet3!$C$5:$C$24</c:f>
              <c:numCache>
                <c:formatCode>\$#,##0;\(\$#,##0\);\$#,##0</c:formatCode>
                <c:ptCount val="16"/>
                <c:pt idx="0">
                  <c:v>384828.69990000018</c:v>
                </c:pt>
                <c:pt idx="1">
                  <c:v>279766.25870000006</c:v>
                </c:pt>
                <c:pt idx="2">
                  <c:v>335756.7807</c:v>
                </c:pt>
                <c:pt idx="3">
                  <c:v>373033.02320000005</c:v>
                </c:pt>
                <c:pt idx="4">
                  <c:v>262712.1877999999</c:v>
                </c:pt>
                <c:pt idx="5">
                  <c:v>265766.14599999995</c:v>
                </c:pt>
                <c:pt idx="6">
                  <c:v>294190.39459999983</c:v>
                </c:pt>
                <c:pt idx="7">
                  <c:v>308106.56470000016</c:v>
                </c:pt>
                <c:pt idx="8">
                  <c:v>223899.31129999988</c:v>
                </c:pt>
                <c:pt idx="9">
                  <c:v>248944.86530000003</c:v>
                </c:pt>
                <c:pt idx="10">
                  <c:v>232589.57520000017</c:v>
                </c:pt>
                <c:pt idx="11">
                  <c:v>370570.6276999999</c:v>
                </c:pt>
                <c:pt idx="12">
                  <c:v>353740.50679999986</c:v>
                </c:pt>
                <c:pt idx="13">
                  <c:v>334210.18889999983</c:v>
                </c:pt>
                <c:pt idx="14">
                  <c:v>318946.1471</c:v>
                </c:pt>
                <c:pt idx="15">
                  <c:v>432894.61240000004</c:v>
                </c:pt>
              </c:numCache>
            </c:numRef>
          </c:val>
          <c:smooth val="0"/>
          <c:extLst>
            <c:ext xmlns:c16="http://schemas.microsoft.com/office/drawing/2014/chart" uri="{C3380CC4-5D6E-409C-BE32-E72D297353CC}">
              <c16:uniqueId val="{00000000-4E8F-4D47-BEFE-3A3DFE160295}"/>
            </c:ext>
          </c:extLst>
        </c:ser>
        <c:ser>
          <c:idx val="1"/>
          <c:order val="1"/>
          <c:tx>
            <c:strRef>
              <c:f>Sheet3!$D$3:$D$4</c:f>
              <c:strCache>
                <c:ptCount val="1"/>
                <c:pt idx="0">
                  <c:v>John</c:v>
                </c:pt>
              </c:strCache>
            </c:strRef>
          </c:tx>
          <c:spPr>
            <a:ln w="28575" cap="rnd">
              <a:solidFill>
                <a:schemeClr val="accent2"/>
              </a:solidFill>
              <a:round/>
            </a:ln>
            <a:effectLst/>
          </c:spPr>
          <c:marker>
            <c:symbol val="none"/>
          </c:marker>
          <c:cat>
            <c:multiLvlStrRef>
              <c:f>Sheet3!$B$5:$B$24</c:f>
              <c:multiLvlStrCache>
                <c:ptCount val="16"/>
                <c:lvl>
                  <c:pt idx="0">
                    <c:v>Qtr1</c:v>
                  </c:pt>
                  <c:pt idx="1">
                    <c:v>Qtr2</c:v>
                  </c:pt>
                  <c:pt idx="2">
                    <c:v>Qtr3</c:v>
                  </c:pt>
                  <c:pt idx="3">
                    <c:v>Qtr4</c:v>
                  </c:pt>
                  <c:pt idx="4">
                    <c:v>Qtr1</c:v>
                  </c:pt>
                  <c:pt idx="5">
                    <c:v>Qtr2</c:v>
                  </c:pt>
                  <c:pt idx="6">
                    <c:v>Qtr3</c:v>
                  </c:pt>
                  <c:pt idx="7">
                    <c:v>Qtr4</c:v>
                  </c:pt>
                  <c:pt idx="8">
                    <c:v>Qtr1</c:v>
                  </c:pt>
                  <c:pt idx="9">
                    <c:v>Qtr2</c:v>
                  </c:pt>
                  <c:pt idx="10">
                    <c:v>Qtr3</c:v>
                  </c:pt>
                  <c:pt idx="11">
                    <c:v>Qtr4</c:v>
                  </c:pt>
                  <c:pt idx="12">
                    <c:v>Qtr1</c:v>
                  </c:pt>
                  <c:pt idx="13">
                    <c:v>Qtr2</c:v>
                  </c:pt>
                  <c:pt idx="14">
                    <c:v>Qtr3</c:v>
                  </c:pt>
                  <c:pt idx="15">
                    <c:v>Qtr4</c:v>
                  </c:pt>
                </c:lvl>
                <c:lvl>
                  <c:pt idx="0">
                    <c:v>2014</c:v>
                  </c:pt>
                  <c:pt idx="4">
                    <c:v>2015</c:v>
                  </c:pt>
                  <c:pt idx="8">
                    <c:v>2016</c:v>
                  </c:pt>
                  <c:pt idx="12">
                    <c:v>2017</c:v>
                  </c:pt>
                </c:lvl>
              </c:multiLvlStrCache>
            </c:multiLvlStrRef>
          </c:cat>
          <c:val>
            <c:numRef>
              <c:f>Sheet3!$D$5:$D$24</c:f>
              <c:numCache>
                <c:formatCode>\$#,##0;\(\$#,##0\);\$#,##0</c:formatCode>
                <c:ptCount val="16"/>
                <c:pt idx="0">
                  <c:v>305161.10509999999</c:v>
                </c:pt>
                <c:pt idx="1">
                  <c:v>331006.13030000014</c:v>
                </c:pt>
                <c:pt idx="2">
                  <c:v>326301.85919999977</c:v>
                </c:pt>
                <c:pt idx="3">
                  <c:v>269772.43189999997</c:v>
                </c:pt>
                <c:pt idx="4">
                  <c:v>313309.77609999996</c:v>
                </c:pt>
                <c:pt idx="5">
                  <c:v>251078.54960000003</c:v>
                </c:pt>
                <c:pt idx="6">
                  <c:v>313932.80250000011</c:v>
                </c:pt>
                <c:pt idx="7">
                  <c:v>396188.08030000009</c:v>
                </c:pt>
                <c:pt idx="8">
                  <c:v>263064.38189999992</c:v>
                </c:pt>
                <c:pt idx="9">
                  <c:v>297257.37270000007</c:v>
                </c:pt>
                <c:pt idx="10">
                  <c:v>288116.5333999999</c:v>
                </c:pt>
                <c:pt idx="11">
                  <c:v>342911.81640000007</c:v>
                </c:pt>
                <c:pt idx="12">
                  <c:v>332665.49609999999</c:v>
                </c:pt>
                <c:pt idx="13">
                  <c:v>325262.8628</c:v>
                </c:pt>
                <c:pt idx="14">
                  <c:v>290348.82990000019</c:v>
                </c:pt>
                <c:pt idx="15">
                  <c:v>259744.01989999996</c:v>
                </c:pt>
              </c:numCache>
            </c:numRef>
          </c:val>
          <c:smooth val="0"/>
          <c:extLst>
            <c:ext xmlns:c16="http://schemas.microsoft.com/office/drawing/2014/chart" uri="{C3380CC4-5D6E-409C-BE32-E72D297353CC}">
              <c16:uniqueId val="{00000001-4E8F-4D47-BEFE-3A3DFE160295}"/>
            </c:ext>
          </c:extLst>
        </c:ser>
        <c:ser>
          <c:idx val="2"/>
          <c:order val="2"/>
          <c:tx>
            <c:strRef>
              <c:f>Sheet3!$E$3:$E$4</c:f>
              <c:strCache>
                <c:ptCount val="1"/>
                <c:pt idx="0">
                  <c:v>Richard</c:v>
                </c:pt>
              </c:strCache>
            </c:strRef>
          </c:tx>
          <c:spPr>
            <a:ln w="28575" cap="rnd">
              <a:solidFill>
                <a:schemeClr val="accent3"/>
              </a:solidFill>
              <a:round/>
            </a:ln>
            <a:effectLst/>
          </c:spPr>
          <c:marker>
            <c:symbol val="none"/>
          </c:marker>
          <c:cat>
            <c:multiLvlStrRef>
              <c:f>Sheet3!$B$5:$B$24</c:f>
              <c:multiLvlStrCache>
                <c:ptCount val="16"/>
                <c:lvl>
                  <c:pt idx="0">
                    <c:v>Qtr1</c:v>
                  </c:pt>
                  <c:pt idx="1">
                    <c:v>Qtr2</c:v>
                  </c:pt>
                  <c:pt idx="2">
                    <c:v>Qtr3</c:v>
                  </c:pt>
                  <c:pt idx="3">
                    <c:v>Qtr4</c:v>
                  </c:pt>
                  <c:pt idx="4">
                    <c:v>Qtr1</c:v>
                  </c:pt>
                  <c:pt idx="5">
                    <c:v>Qtr2</c:v>
                  </c:pt>
                  <c:pt idx="6">
                    <c:v>Qtr3</c:v>
                  </c:pt>
                  <c:pt idx="7">
                    <c:v>Qtr4</c:v>
                  </c:pt>
                  <c:pt idx="8">
                    <c:v>Qtr1</c:v>
                  </c:pt>
                  <c:pt idx="9">
                    <c:v>Qtr2</c:v>
                  </c:pt>
                  <c:pt idx="10">
                    <c:v>Qtr3</c:v>
                  </c:pt>
                  <c:pt idx="11">
                    <c:v>Qtr4</c:v>
                  </c:pt>
                  <c:pt idx="12">
                    <c:v>Qtr1</c:v>
                  </c:pt>
                  <c:pt idx="13">
                    <c:v>Qtr2</c:v>
                  </c:pt>
                  <c:pt idx="14">
                    <c:v>Qtr3</c:v>
                  </c:pt>
                  <c:pt idx="15">
                    <c:v>Qtr4</c:v>
                  </c:pt>
                </c:lvl>
                <c:lvl>
                  <c:pt idx="0">
                    <c:v>2014</c:v>
                  </c:pt>
                  <c:pt idx="4">
                    <c:v>2015</c:v>
                  </c:pt>
                  <c:pt idx="8">
                    <c:v>2016</c:v>
                  </c:pt>
                  <c:pt idx="12">
                    <c:v>2017</c:v>
                  </c:pt>
                </c:lvl>
              </c:multiLvlStrCache>
            </c:multiLvlStrRef>
          </c:cat>
          <c:val>
            <c:numRef>
              <c:f>Sheet3!$E$5:$E$24</c:f>
              <c:numCache>
                <c:formatCode>\$#,##0;\(\$#,##0\);\$#,##0</c:formatCode>
                <c:ptCount val="16"/>
                <c:pt idx="0">
                  <c:v>546001.32819999987</c:v>
                </c:pt>
                <c:pt idx="1">
                  <c:v>259253.84960000002</c:v>
                </c:pt>
                <c:pt idx="2">
                  <c:v>373321.27349999989</c:v>
                </c:pt>
                <c:pt idx="3">
                  <c:v>364403.39639999991</c:v>
                </c:pt>
                <c:pt idx="4">
                  <c:v>229990.92130000007</c:v>
                </c:pt>
                <c:pt idx="5">
                  <c:v>320082.06990000006</c:v>
                </c:pt>
                <c:pt idx="6">
                  <c:v>240276.1823000001</c:v>
                </c:pt>
                <c:pt idx="7">
                  <c:v>309676.43380000006</c:v>
                </c:pt>
                <c:pt idx="8">
                  <c:v>351586.76850000012</c:v>
                </c:pt>
                <c:pt idx="9">
                  <c:v>215945.28150000004</c:v>
                </c:pt>
                <c:pt idx="10">
                  <c:v>302838.70969999989</c:v>
                </c:pt>
                <c:pt idx="11">
                  <c:v>276316.29839999997</c:v>
                </c:pt>
                <c:pt idx="12">
                  <c:v>261727.52559999996</c:v>
                </c:pt>
                <c:pt idx="13">
                  <c:v>271105.26870000007</c:v>
                </c:pt>
                <c:pt idx="14">
                  <c:v>246211.92629999999</c:v>
                </c:pt>
                <c:pt idx="15">
                  <c:v>245730.79270000008</c:v>
                </c:pt>
              </c:numCache>
            </c:numRef>
          </c:val>
          <c:smooth val="0"/>
          <c:extLst>
            <c:ext xmlns:c16="http://schemas.microsoft.com/office/drawing/2014/chart" uri="{C3380CC4-5D6E-409C-BE32-E72D297353CC}">
              <c16:uniqueId val="{00000002-4E8F-4D47-BEFE-3A3DFE160295}"/>
            </c:ext>
          </c:extLst>
        </c:ser>
        <c:dLbls>
          <c:showLegendKey val="0"/>
          <c:showVal val="0"/>
          <c:showCatName val="0"/>
          <c:showSerName val="0"/>
          <c:showPercent val="0"/>
          <c:showBubbleSize val="0"/>
        </c:dLbls>
        <c:smooth val="0"/>
        <c:axId val="1289392175"/>
        <c:axId val="1281357551"/>
      </c:lineChart>
      <c:catAx>
        <c:axId val="1289392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1357551"/>
        <c:crosses val="autoZero"/>
        <c:auto val="1"/>
        <c:lblAlgn val="ctr"/>
        <c:lblOffset val="100"/>
        <c:noMultiLvlLbl val="0"/>
      </c:catAx>
      <c:valAx>
        <c:axId val="128135755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9392175"/>
        <c:crosses val="autoZero"/>
        <c:crossBetween val="between"/>
      </c:valAx>
      <c:spPr>
        <a:noFill/>
        <a:ln>
          <a:noFill/>
        </a:ln>
        <a:effectLst/>
      </c:spPr>
    </c:plotArea>
    <c:legend>
      <c:legendPos val="t"/>
      <c:layout>
        <c:manualLayout>
          <c:xMode val="edge"/>
          <c:yMode val="edge"/>
          <c:x val="0.72063901082137294"/>
          <c:y val="2.1652605260219136E-2"/>
          <c:w val="0.25945593876895945"/>
          <c:h val="6.06441670658884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4.xlsb.xlsx]Sheet4!ship days</c:name>
    <c:fmtId val="1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Shipping Price</a:t>
            </a: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8181498219914528"/>
          <c:y val="7.7151113953037628E-2"/>
          <c:w val="0.6120161759815328"/>
          <c:h val="0.88367936150838289"/>
        </c:manualLayout>
      </c:layout>
      <c:barChart>
        <c:barDir val="bar"/>
        <c:grouping val="clustered"/>
        <c:varyColors val="0"/>
        <c:ser>
          <c:idx val="0"/>
          <c:order val="0"/>
          <c:tx>
            <c:strRef>
              <c:f>Sheet4!$C$3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Sheet4!$B$4:$B$21</c:f>
              <c:multiLvlStrCache>
                <c:ptCount val="14"/>
                <c:lvl>
                  <c:pt idx="0">
                    <c:v>Jumbo Drum</c:v>
                  </c:pt>
                  <c:pt idx="1">
                    <c:v>Jumbo Box</c:v>
                  </c:pt>
                  <c:pt idx="2">
                    <c:v>Wrap Bag</c:v>
                  </c:pt>
                  <c:pt idx="3">
                    <c:v>Jumbo Box</c:v>
                  </c:pt>
                  <c:pt idx="4">
                    <c:v>Small Pack</c:v>
                  </c:pt>
                  <c:pt idx="5">
                    <c:v>Jumbo Drum</c:v>
                  </c:pt>
                  <c:pt idx="6">
                    <c:v>Small Box</c:v>
                  </c:pt>
                  <c:pt idx="7">
                    <c:v>Medium Box</c:v>
                  </c:pt>
                  <c:pt idx="8">
                    <c:v>Large Box</c:v>
                  </c:pt>
                  <c:pt idx="9">
                    <c:v>Wrap Bag</c:v>
                  </c:pt>
                  <c:pt idx="10">
                    <c:v>Small Pack</c:v>
                  </c:pt>
                  <c:pt idx="11">
                    <c:v>Small Box</c:v>
                  </c:pt>
                  <c:pt idx="12">
                    <c:v>Medium Box</c:v>
                  </c:pt>
                  <c:pt idx="13">
                    <c:v>Large Box</c:v>
                  </c:pt>
                </c:lvl>
                <c:lvl>
                  <c:pt idx="0">
                    <c:v>Delivery Truck</c:v>
                  </c:pt>
                  <c:pt idx="2">
                    <c:v>Regular Air</c:v>
                  </c:pt>
                  <c:pt idx="9">
                    <c:v>Express Air</c:v>
                  </c:pt>
                </c:lvl>
              </c:multiLvlStrCache>
            </c:multiLvlStrRef>
          </c:cat>
          <c:val>
            <c:numRef>
              <c:f>Sheet4!$C$4:$C$21</c:f>
              <c:numCache>
                <c:formatCode>"US$"#,##0.00;\-"US$"#,##0.00;"US$"#,##0.00</c:formatCode>
                <c:ptCount val="14"/>
                <c:pt idx="0">
                  <c:v>1.6528066719201471</c:v>
                </c:pt>
                <c:pt idx="1">
                  <c:v>1.9801270685579195</c:v>
                </c:pt>
                <c:pt idx="2">
                  <c:v>0.1039400347405785</c:v>
                </c:pt>
                <c:pt idx="3">
                  <c:v>0.15594405594405594</c:v>
                </c:pt>
                <c:pt idx="4">
                  <c:v>0.16426721976569267</c:v>
                </c:pt>
                <c:pt idx="5">
                  <c:v>0.193</c:v>
                </c:pt>
                <c:pt idx="6">
                  <c:v>0.28287778647872619</c:v>
                </c:pt>
                <c:pt idx="7">
                  <c:v>0.4708363034623218</c:v>
                </c:pt>
                <c:pt idx="8">
                  <c:v>1.2983415395700733</c:v>
                </c:pt>
                <c:pt idx="9">
                  <c:v>9.7589976006398294E-2</c:v>
                </c:pt>
                <c:pt idx="10">
                  <c:v>0.17831850260816201</c:v>
                </c:pt>
                <c:pt idx="11">
                  <c:v>0.28262717363093698</c:v>
                </c:pt>
                <c:pt idx="12">
                  <c:v>0.56427960057061344</c:v>
                </c:pt>
                <c:pt idx="13">
                  <c:v>1.1489470241988227</c:v>
                </c:pt>
              </c:numCache>
            </c:numRef>
          </c:val>
          <c:extLst>
            <c:ext xmlns:c16="http://schemas.microsoft.com/office/drawing/2014/chart" uri="{C3380CC4-5D6E-409C-BE32-E72D297353CC}">
              <c16:uniqueId val="{00000000-7233-414D-9488-1A41A551C057}"/>
            </c:ext>
          </c:extLst>
        </c:ser>
        <c:dLbls>
          <c:dLblPos val="inEnd"/>
          <c:showLegendKey val="0"/>
          <c:showVal val="1"/>
          <c:showCatName val="0"/>
          <c:showSerName val="0"/>
          <c:showPercent val="0"/>
          <c:showBubbleSize val="0"/>
        </c:dLbls>
        <c:gapWidth val="50"/>
        <c:axId val="1198738175"/>
        <c:axId val="1198735775"/>
      </c:barChart>
      <c:catAx>
        <c:axId val="119873817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8735775"/>
        <c:crosses val="autoZero"/>
        <c:auto val="1"/>
        <c:lblAlgn val="ctr"/>
        <c:lblOffset val="100"/>
        <c:noMultiLvlLbl val="0"/>
      </c:catAx>
      <c:valAx>
        <c:axId val="1198735775"/>
        <c:scaling>
          <c:orientation val="minMax"/>
        </c:scaling>
        <c:delete val="1"/>
        <c:axPos val="b"/>
        <c:numFmt formatCode="&quot;US$&quot;#,##0.00;\-&quot;US$&quot;#,##0.00;&quot;US$&quot;#,##0.00" sourceLinked="1"/>
        <c:majorTickMark val="out"/>
        <c:minorTickMark val="none"/>
        <c:tickLblPos val="nextTo"/>
        <c:crossAx val="1198738175"/>
        <c:crosses val="autoZero"/>
        <c:crossBetween val="between"/>
      </c:valAx>
    </c:plotArea>
    <c:plotVisOnly val="1"/>
    <c:dispBlanksAs val="gap"/>
    <c:showDLblsOverMax val="0"/>
    <c:extLst/>
  </c:chart>
  <c:spPr>
    <a:ln>
      <a:solidFill>
        <a:schemeClr val="tx1"/>
      </a:solidFill>
    </a:ln>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4.xlsb.xlsx]Sheet4!PivotTable4</c:name>
    <c:fmtId val="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Days To Ship</a:t>
            </a: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8181492182119731"/>
          <c:y val="8.8522895469437937E-2"/>
          <c:w val="0.6120161759815328"/>
          <c:h val="0.88367936150838289"/>
        </c:manualLayout>
      </c:layout>
      <c:barChart>
        <c:barDir val="bar"/>
        <c:grouping val="clustered"/>
        <c:varyColors val="0"/>
        <c:ser>
          <c:idx val="0"/>
          <c:order val="0"/>
          <c:tx>
            <c:strRef>
              <c:f>Sheet4!$C$26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Sheet4!$B$27:$B$47</c:f>
              <c:multiLvlStrCache>
                <c:ptCount val="15"/>
                <c:lvl>
                  <c:pt idx="0">
                    <c:v>Delivery Truck</c:v>
                  </c:pt>
                  <c:pt idx="1">
                    <c:v>Regular Air</c:v>
                  </c:pt>
                  <c:pt idx="2">
                    <c:v>Express Air</c:v>
                  </c:pt>
                  <c:pt idx="3">
                    <c:v>Delivery Truck</c:v>
                  </c:pt>
                  <c:pt idx="4">
                    <c:v>Regular Air</c:v>
                  </c:pt>
                  <c:pt idx="5">
                    <c:v>Express Air</c:v>
                  </c:pt>
                  <c:pt idx="6">
                    <c:v>Delivery Truck</c:v>
                  </c:pt>
                  <c:pt idx="7">
                    <c:v>Regular Air</c:v>
                  </c:pt>
                  <c:pt idx="8">
                    <c:v>Express Air</c:v>
                  </c:pt>
                  <c:pt idx="9">
                    <c:v>Delivery Truck</c:v>
                  </c:pt>
                  <c:pt idx="10">
                    <c:v>Regular Air</c:v>
                  </c:pt>
                  <c:pt idx="11">
                    <c:v>Express Air</c:v>
                  </c:pt>
                  <c:pt idx="12">
                    <c:v>Delivery Truck</c:v>
                  </c:pt>
                  <c:pt idx="13">
                    <c:v>Regular Air</c:v>
                  </c:pt>
                  <c:pt idx="14">
                    <c:v>Express Air</c:v>
                  </c:pt>
                </c:lvl>
                <c:lvl>
                  <c:pt idx="0">
                    <c:v>Critical</c:v>
                  </c:pt>
                  <c:pt idx="3">
                    <c:v>High</c:v>
                  </c:pt>
                  <c:pt idx="6">
                    <c:v>Medium</c:v>
                  </c:pt>
                  <c:pt idx="9">
                    <c:v>Low</c:v>
                  </c:pt>
                  <c:pt idx="12">
                    <c:v>Not Specified</c:v>
                  </c:pt>
                </c:lvl>
              </c:multiLvlStrCache>
            </c:multiLvlStrRef>
          </c:cat>
          <c:val>
            <c:numRef>
              <c:f>Sheet4!$C$27:$C$47</c:f>
              <c:numCache>
                <c:formatCode>0.00</c:formatCode>
                <c:ptCount val="15"/>
                <c:pt idx="0">
                  <c:v>1.486842105263158</c:v>
                </c:pt>
                <c:pt idx="1">
                  <c:v>1.5262711864406779</c:v>
                </c:pt>
                <c:pt idx="2">
                  <c:v>1.4850000000000001</c:v>
                </c:pt>
                <c:pt idx="3">
                  <c:v>1.4516129032258065</c:v>
                </c:pt>
                <c:pt idx="4">
                  <c:v>1.4013761467889909</c:v>
                </c:pt>
                <c:pt idx="5">
                  <c:v>1.4386792452830188</c:v>
                </c:pt>
                <c:pt idx="6">
                  <c:v>1.5804878048780489</c:v>
                </c:pt>
                <c:pt idx="7">
                  <c:v>1.4563265306122448</c:v>
                </c:pt>
                <c:pt idx="8">
                  <c:v>1.4577114427860696</c:v>
                </c:pt>
                <c:pt idx="9">
                  <c:v>3.996</c:v>
                </c:pt>
                <c:pt idx="10">
                  <c:v>4.2835937499999996</c:v>
                </c:pt>
                <c:pt idx="11">
                  <c:v>4.2526315789473683</c:v>
                </c:pt>
                <c:pt idx="12">
                  <c:v>1.4651162790697674</c:v>
                </c:pt>
                <c:pt idx="13">
                  <c:v>1.4651527016444792</c:v>
                </c:pt>
                <c:pt idx="14">
                  <c:v>1.4722222222222223</c:v>
                </c:pt>
              </c:numCache>
            </c:numRef>
          </c:val>
          <c:extLst>
            <c:ext xmlns:c16="http://schemas.microsoft.com/office/drawing/2014/chart" uri="{C3380CC4-5D6E-409C-BE32-E72D297353CC}">
              <c16:uniqueId val="{00000000-4A41-40A5-8677-98F84028D01F}"/>
            </c:ext>
          </c:extLst>
        </c:ser>
        <c:dLbls>
          <c:dLblPos val="inEnd"/>
          <c:showLegendKey val="0"/>
          <c:showVal val="1"/>
          <c:showCatName val="0"/>
          <c:showSerName val="0"/>
          <c:showPercent val="0"/>
          <c:showBubbleSize val="0"/>
        </c:dLbls>
        <c:gapWidth val="50"/>
        <c:axId val="1198738175"/>
        <c:axId val="1198735775"/>
      </c:barChart>
      <c:catAx>
        <c:axId val="119873817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8735775"/>
        <c:crosses val="autoZero"/>
        <c:auto val="1"/>
        <c:lblAlgn val="ctr"/>
        <c:lblOffset val="100"/>
        <c:noMultiLvlLbl val="0"/>
      </c:catAx>
      <c:valAx>
        <c:axId val="1198735775"/>
        <c:scaling>
          <c:orientation val="minMax"/>
        </c:scaling>
        <c:delete val="1"/>
        <c:axPos val="b"/>
        <c:numFmt formatCode="0.00" sourceLinked="1"/>
        <c:majorTickMark val="out"/>
        <c:minorTickMark val="none"/>
        <c:tickLblPos val="nextTo"/>
        <c:crossAx val="1198738175"/>
        <c:crosses val="autoZero"/>
        <c:crossBetween val="between"/>
      </c:valAx>
    </c:plotArea>
    <c:plotVisOnly val="1"/>
    <c:dispBlanksAs val="gap"/>
    <c:showDLblsOverMax val="0"/>
    <c:extLst/>
  </c:chart>
  <c:spPr>
    <a:ln>
      <a:solidFill>
        <a:schemeClr val="tx1"/>
      </a:solidFill>
    </a:ln>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4.xlsb.xlsx]Sheet1!Category sales</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Sales By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8181498219914528"/>
          <c:y val="7.7151113953037628E-2"/>
          <c:w val="0.49313793282921786"/>
          <c:h val="0.88367936150838289"/>
        </c:manualLayout>
      </c:layout>
      <c:barChart>
        <c:barDir val="bar"/>
        <c:grouping val="clustered"/>
        <c:varyColors val="0"/>
        <c:ser>
          <c:idx val="0"/>
          <c:order val="0"/>
          <c:tx>
            <c:strRef>
              <c:f>Sheet1!$B$3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Sheet1!$A$4:$A$19</c:f>
              <c:multiLvlStrCache>
                <c:ptCount val="12"/>
                <c:lvl>
                  <c:pt idx="0">
                    <c:v>Accessories</c:v>
                  </c:pt>
                  <c:pt idx="1">
                    <c:v>Bikes</c:v>
                  </c:pt>
                  <c:pt idx="2">
                    <c:v>Clothing</c:v>
                  </c:pt>
                  <c:pt idx="3">
                    <c:v>Components</c:v>
                  </c:pt>
                  <c:pt idx="4">
                    <c:v>Accessories</c:v>
                  </c:pt>
                  <c:pt idx="5">
                    <c:v>Bikes</c:v>
                  </c:pt>
                  <c:pt idx="6">
                    <c:v>Clothing</c:v>
                  </c:pt>
                  <c:pt idx="7">
                    <c:v>Components</c:v>
                  </c:pt>
                  <c:pt idx="8">
                    <c:v>Accessories</c:v>
                  </c:pt>
                  <c:pt idx="9">
                    <c:v>Bikes</c:v>
                  </c:pt>
                  <c:pt idx="10">
                    <c:v>Clothing</c:v>
                  </c:pt>
                  <c:pt idx="11">
                    <c:v>Components</c:v>
                  </c:pt>
                </c:lvl>
                <c:lvl>
                  <c:pt idx="0">
                    <c:v>Bob</c:v>
                  </c:pt>
                  <c:pt idx="4">
                    <c:v>John</c:v>
                  </c:pt>
                  <c:pt idx="8">
                    <c:v>Richard</c:v>
                  </c:pt>
                </c:lvl>
              </c:multiLvlStrCache>
            </c:multiLvlStrRef>
          </c:cat>
          <c:val>
            <c:numRef>
              <c:f>Sheet1!$B$4:$B$19</c:f>
              <c:numCache>
                <c:formatCode>\$#,##0;\(\$#,##0\);\$#,##0</c:formatCode>
                <c:ptCount val="12"/>
                <c:pt idx="0">
                  <c:v>145653.53499999997</c:v>
                </c:pt>
                <c:pt idx="1">
                  <c:v>3402616.4007000015</c:v>
                </c:pt>
                <c:pt idx="2">
                  <c:v>65414.087299999963</c:v>
                </c:pt>
                <c:pt idx="3">
                  <c:v>1406271.8672999996</c:v>
                </c:pt>
                <c:pt idx="4">
                  <c:v>138763.80779999998</c:v>
                </c:pt>
                <c:pt idx="5">
                  <c:v>3486197.0969999991</c:v>
                </c:pt>
                <c:pt idx="6">
                  <c:v>48393.96949999997</c:v>
                </c:pt>
                <c:pt idx="7">
                  <c:v>1232767.1738000007</c:v>
                </c:pt>
                <c:pt idx="8">
                  <c:v>142245.81249999991</c:v>
                </c:pt>
                <c:pt idx="9">
                  <c:v>3341628.6653999975</c:v>
                </c:pt>
                <c:pt idx="10">
                  <c:v>52962.749499999984</c:v>
                </c:pt>
                <c:pt idx="11">
                  <c:v>1277630.7990000006</c:v>
                </c:pt>
              </c:numCache>
            </c:numRef>
          </c:val>
          <c:extLst>
            <c:ext xmlns:c16="http://schemas.microsoft.com/office/drawing/2014/chart" uri="{C3380CC4-5D6E-409C-BE32-E72D297353CC}">
              <c16:uniqueId val="{00000000-CB90-405B-B424-803346BF14FF}"/>
            </c:ext>
          </c:extLst>
        </c:ser>
        <c:dLbls>
          <c:dLblPos val="inEnd"/>
          <c:showLegendKey val="0"/>
          <c:showVal val="1"/>
          <c:showCatName val="0"/>
          <c:showSerName val="0"/>
          <c:showPercent val="0"/>
          <c:showBubbleSize val="0"/>
        </c:dLbls>
        <c:gapWidth val="50"/>
        <c:axId val="1198738175"/>
        <c:axId val="1198735775"/>
      </c:barChart>
      <c:catAx>
        <c:axId val="119873817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8735775"/>
        <c:crosses val="autoZero"/>
        <c:auto val="1"/>
        <c:lblAlgn val="ctr"/>
        <c:lblOffset val="100"/>
        <c:noMultiLvlLbl val="0"/>
      </c:catAx>
      <c:valAx>
        <c:axId val="1198735775"/>
        <c:scaling>
          <c:orientation val="minMax"/>
        </c:scaling>
        <c:delete val="1"/>
        <c:axPos val="b"/>
        <c:numFmt formatCode="\$#,##0;\(\$#,##0\);\$#,##0" sourceLinked="1"/>
        <c:majorTickMark val="out"/>
        <c:minorTickMark val="none"/>
        <c:tickLblPos val="nextTo"/>
        <c:crossAx val="1198738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plotArea>
      <cx:plotAreaRegion>
        <cx:series layoutId="regionMap" uniqueId="{1F08854B-7696-4E51-A197-B1FDB4DECD7C}">
          <cx:dataId val="0"/>
          <cx:layoutPr>
            <cx:geography cultureLanguage="en-US" cultureRegion="IN" attribution="Powered by Bing">
              <cx:geoCache provider="{E9337A44-BEBE-4D9F-B70C-5C5E7DAFC167}">
                <cx:binary>1Hxrb9w40u5fCfL5yMOrSC52XmAldbfvduI4k+SL0LE9ulKkSN1//SmP7Yzd62x8sH5x4B5ggqSb
3SU+rKqnHhb5z6vpH1f1zda9m3Td+H9cTb+/z7vO/uO33/xVfqO3fk8XV85482e3d2X0b+bPP4ur
m9+u3XYsmuw3gjD77Srfuu5mev8//4Rvy27MsbnadoVpPvQ3bv544/u68//hvWffere91kWTFL5z
xVWHf3+f3NTbcetu3r+7abqimz/N9ub3908+9f7db7vf9W+/+64G07r+GsZStYeQFCGhXN293r+r
TZPdvx0IvsdCGTKK5d3b/OG3T7caxr/Eor/s2V5fuxvv4ZH++vPxyCf2wxur9++uTN90t/OWwRT+
/v6yKbqb63cX3ba78e/fFd7Edx+Ize1DXF789dS/PZ35//nnzj/APOz8yyNwdiftV2/9GzafbqYt
2PZqwGCYeCqZxBj99cJPgVFqj1JKlBDkDhj58Nt3wPzSnOdRuR+2A8mnL28SknhbF38a1xTbh7l5
BYcRe4SzMFRYPYsLxmovxIIIzPCDQ92tiTtcXmbT8+A8HruDUPyvN4nQv+rt961+TXjInghDRkJ0
Dw996jYy3JMMgeOge7dRD0vjDp4XGPQ8Nj8G7gDzr+O3CYwrFtO8JjBsjyhKiMTszi3EU2AwxnsA
HFchDx/i3WO/+devDfoJMA8Dd4H59iaB+ePGd+8+Fy4rXjesyT3wGi4kvveLHXgkgqhGBVXoPh2B
Xz2G58VmPQ/SzvAdqP74/CahOoIJ6q+q+WGmXiX5cCIoAUr21Hsk3yNSCMRYeOdd7OFH78LaS0x5
Hpm/R+6AcvT1bYKybfyr8jS5xyQDEgaz/xC3HhNoJfeoRFiiB4INjvXYcY5+ac9PcLkft4sKUOE3
SJ5j0zQ3V11x1XcP0/PfewvDe1xwzCnlz0IjgCtQCRmJ7BQ1L7TmeWCeDN5BJ/70JtH5Y+tzKHQ7
07wiOGKPYUwh44jn+QBBe5yHTCJ2l3Hww2/fRbSX2fQ8RI/H7iD0x9vk0bGpjdtem4c5+u+dh8o9
pSTniJFnnQcjvseZkDTcYQIvMeV5WP4euQNKfPYm3eb0Zny3v9UWnOc1JRtG90LJQ6wewtpOiSNu
wx4oOuqhBCIPq+LOc15s1vMo7Qzfgep0/01CtQb3Ka5fsdwhco8rzjGhUGA+5gOSAF8QlBFJ7/xq
x31eYMnzuPwYuIPI+m0WoJsbAzXOKyJCCVQ4kO2Zel5Qk3SPMUYFQ/JZYF5g0PPA/Bi4A8zmbaaa
kwKomjfdK0LDwj0KsDCq7qceP/UZxfawAn8B+eBpKHuRLc+j8mjoDi4np28yhJ1si+YVNwYYB0xu
BZlHdcvjOBaqPYJDzJC413N2Ks5fmvMTWO6eYheSt7klcGDG1/QSsgeTHXLB2I8A9RgRRfdu65wQ
o/v3w6fO8itrngfkbtQOHgdvM3QdXG/zV6TIjEFpr5AgD0r/jiiDMdsLuaIgy+zErV8a8hMs7uzf
BSN5k/HqoLkutq+qMKs92JRRAnjv/etpFgHpH2p9iUJ1LwfsRKwXGPQTWB6eZBeYt5lIDuq6aEzh
H6LHf19LMrSHwUkYVJN3yOw4ilR7mMmQcvn3JvRjjewlFv0Emh/PsovN22TFx6Yv/Cu7DdpTEiix
5Dt1pMJ7UmEJWzb3qO34y4tseR6WR0N3cDl+m5nlZOvmettcv57P3Oovt1o/36kfRbgnEGzSUHXP
u3bqx5dY8jwof4/cweTkbSaYk63326u89zdd95rBjOzB9j7UieK+gN8pVkB+CRGHLWa5o/S/2J6f
wfPkcXYxept+c37TNH6uh+2rbmZCvpEqBDe5jWu3r53IJsSepFLebtn8yEeP881LrXoeqKejd3A6
f5s4nZime1WyxsQeuAjHCvSW5yDCCNpoGOhnId1JOy8w5XlcfgzcgeTk05vkzyeF96Z3xaumHBoK
/mPHBUHV8qTABOlSCBD8+X0v4E6B+RKLfgLNj2fZxeZtKv8nxVVeZNvX3C5jexJSjoIGjR8h6zE2
0AAA+QiKn9sS6Pb1b9j82qKfYfMwchebgzfpN6c3w/Y1lX7ooKWwTwlC2d/J5DEyGIegAnCgA/JO
3QS+8DjZ/Nqe53F5GLeDyunb7JX5BEQA2oNvXlHBpBxa/aCbCd3P+244Az2AMgrNnD/ZJ3uRSc9j
82joDjyf3qYmcLvpd3jj/M38sHhfRxWAfjLF6T1L20k3AtQzITl0199FNLVDBF5m0/MAPR67g9Dp
4ZsIa/+5yecuwNxh9OST/+/HA6CU4QJxyCePoxq0nwO9ptCbcS/Z7BQ7Ox37P7fneXx2hj95hLdx
HOB2hZ3cTMXVKwrOlO0xAl2YmN21yO7WNRiFexhJcCr5b0nmJdY8j8XjJ9n1lZM34StPrIZjNP8L
7bNiD2oVmHf1fDkjoL0Wyk3JHrppdjrOXmLR8+j8PfLJU8JDvs1K83a1fTWuesU8Q/ZALSPstun/
uVITjjiF8A501NwrajvU+SUWPY/N3yN3sDn9+ib95tS4Ln8Xb52BHYLt6yEETI1T2Cf7QaF3ms8F
7A+APC3D8D7u7SL0Yrt+gtPO+F204jeJ1ucbp0G2eT2YYL8TCU7gv109DVprQhKqEFLPX6/d6PZr
S54H5scj7CDy+W1KNnf+k2yr1+2egU5aOCoIOf9+9tVTqgbsGo4S3p69eSDSD0vivh/wr9X/a6ue
h+jpM+3gdJq8Sc85y4tXZG2gRjMMAgBT9ycEdrwHOgJBhwZR7Sf4/Mqa53G5G7WDx9nb7M48q2po
3HjVY4KQcaB6gW6aO0qAgC8/KW+AzwGRRkjcd6eDTz0WbV5i0U9w+fEsu9gcvUlfuTD9/w4noHsK
wSYneTj/vOs1t3s80KsJ5wbvcs4OJ3i5Xc/jtDt+B62Lt8kJztxN9qqnOAAl4GXQu3F/7mw39/x1
igNAojsF6a8NeR6Wh3E7cJx9fJPO8zGH+wveHfjXbR2Ac08hkUQ9bNOonXab2wMCGETR29O2f73A
tR4Ht5da9TxCT0fv4PTx4E3idNlt84c5+u+Fz9sdA2gggCMa99lnR/j86yi0gMYbEu4EtV/Z8Twi
d6N2kLh8mxT6j8JfmcYXr7u1FgJz5hTuDLh7PeUC0J0GR27hMId6/sTGi0x6HplHQ3fg+eP/k6P8
/IKUH7fIJNtuu/rr+plHd6T853f/enq4FGdn6H3UeVamvgtIB9e/vyeMPVKtb7/iSbTakYp3xt1s
fff7+yAM95SgFJqn4cAanDRA4FgjnKT//T308jxId5TDxR4SgmVzWxH9/h7iJIUjbrDhfX9G1N9y
HRgCrVmwbwS8A8M1Hwru+vhx68+5qWdIsD9m4/7v75pen5ui6TzcuAPR1t597Pbpbn8RE6TgdD0R
UKXBCRV4/2r7EQ5cwqfx/6lx6Ro8VvxG4rTr1YpYZoM6RnYols+c97bassBxv27a2c8s6cjE8ykO
TIq+Z41jTRAbMlXiUOV87pNKBU27Pypd+5OaaxvMkakmbr/zqisnk8Bc1SWNMyEYvhGTmfuPdT6J
eislt+kV1bQNT7OwaC2NNC48mMIsd/osx6gbmySruatsZEau9TEWcwsmZ1rj+Yho2pR/Bn4wMOYR
pM9MEghAT+YItokIU7DNqm5vXiEIVsTjORJYF30e5vImHU1TtvudZjXbr9ngndhffNYVY7wUFq6D
qVFakHT9n38eQ0R++vvQ93B77p6CwgEN9ur2/UcYLSWVPkRhcV3iilZF3BnKaR4pRYK2XLtpzFyX
uLzLWB4FLFhscz4yOnsSY7aEIz3swrzxVWRMSx0+hdTdwnu/MBIo1SMjBQCmQgVHnG7DFFyjgWGN
PzayQV2elpNVV6gkPPzGqBuCCxJWnAeRozoj+8Moh0bHSDNHRCRc7UUV1QvCPu5oM4nLckR9cPEL
u+7g+XuJQ9svXE4AO7EgwELfnAS++NQyhNrGiCL3G7cQlPsV4dOASNJD43xv/vRLI2QYG5/Z0atI
p0uOw6jjWYf1ESxkcMssNpXtJnpM2NSU6FynPMvM/tyOLTen6VRUeJrjlEyefPVtq9ts5UrCmnal
634hXYwMCr1OpOOoqI/phA0Nz9UsMtGuq1AOAT1LG43b6aTK8kGBG/VDWGAVoRLg22+XUBQ6qYPS
uiap64ErF4sAhuVRpUcBf2S1kaSNwrkS4TeiXN4fVH/N5phrUvJYBdMc6NU4kEAH+4ZIWZ82pIfp
xuBxvTilvubwBUFJWooiuywIcENW4qWIKt9pvESNd6opktCKuuwjU4Ai5OKw7UL4fTRNALcqM/g/
uOoI87u0snXpWrQDbQ8ECqqQrKw08JO6mko6HKKRpEUW15P2vtjUU1uX9SU1fanoaTh3itmDMkQB
GQ65Hxys2Lmg1TJGapw9bZO86rUaPo7lJGijozLvpEnjoDfZiHTUQgseJ+eqVVaMq6wFOtp+4rMa
FvMJoVnDRKa4QiQ8NZ0fTfipsEBZswTWOcSCde5ajMtYY+ndn7MgrZeHPJxG8g3zae7kKdNjaj80
SpUVWZWND1AdWTgfM3UxhHfZklVjZsA2GSeyuDlCwWTNELew3LmMZzan43GlfOeXyNXlWBw2gZIu
iKciR37DUN2N30OkqzlPUpbapom0aLT70rStDPpI4lDA7C/a3aLWNlZl4bHUhYCA0OR1SPo45T0G
5DVjKQA0N52EP+6WRl1ALvrWiLoK0capsuhtNDgUahw5nxkBZpCqItFYBYP65Dpn5IVtVFCvdcEz
HuVZNl7wueBlMhdjuinYQPcLRJcD7aZhv3eZ+ShcSOJJ8fxUFF2N4pYN7lMKi3qfZdz4CLwv/146
W3/JUGGSpkeoidLcsTVWWMQjafiRtOibqcAdm9GGx+FY2ESwPAd0UeDWpZjYqjRFf7aUdYdWsHK7
lZwRrWHFhvoqt/0FwcweORZkR3rw3Yp7NsW9Z9n+YHqV5GqUH4TN27gqbHFd+DZN6txm0cyaJuGp
ag/lQvR6TpvURY3lDL5azk3MykasR/jKAxnM+Xc3mX5D5jy9blVVb6oJ10s0q5Kv8xKZC8tCskR1
hlofBdRkl+O0yG0dNDxStNefRkmKFSIdOoRukbyITBDQY9bxZe06D40rpUg/oIAXXZR3VF1jnbEh
EtjijwMp82Jt5yZYYa+7j35g3cFtKEj8PPWH1Lu5irgeZZwKlebySzEQNR9AruuvPGElXpnedi7O
Cp3P0QAy4Y3suNBJkAbuUCtueMJwV36YBlrFnGtzxH2H2ziVudmi0tvjCXosj3yIb1doygsbsWwY
DyfXTydIVMOB1CY4LCqak0RC9LvG40ibaFkkzqMOuMbX0bbjTRsEU0wKvEBbdWlIpFILlGJZPKzc
vLZ1FGDj+sQuYzUdhn3WZhHCtjidsYBArO0UDyOt6SHc6FDbQze1bk1sT454raeopPwzH+cr1Kfp
KcPgPoPvu0SLFhVRNulBJHw2dMVE15zanLmvs52GdYlI32U+6qtqqqpYFBm3UdBTth361kSU1M3G
TCONCNLdhwk31Qefz10VV12XXbb53H5xk9Ukaqd+ilPsbBmVYB+NsAzTChxvypeYTXI8V8Tnddws
Q7kttV2iIEP6MxyTaSNrB/xBGSYPLHEy7h1KD1nRsK2X4XRcLtgNkTWshx9Nuyjtgzaesz47DmVg
iqjGldq6AKThRLa2LSNe+vY8HMNqDYE+DGNVLGK/wyY/t0a3Kzrm7pKYxm6GfsKb0g7h1tH0ciyX
8nJp9SI3rWVzVLY6u5lhQjZ5J/p+ZTiaLzqneBo51s5HuMq6COXDcBCqym5aoTiOMuHVpWo69Z1O
ln4qXWq+D8uw3PSwwJNBGHLC0pJuEGSKpJ3a7kJTE0R8bIbjwPnq24JMs6E1Tue46Rd2ms+IQS6b
ICKhspABZO0q3IcDcWlsfVNuKt67Sz8TCvYP5BCjhq7LkPqvtU3bc9Xkbh/PtbrQ2i1HmS/b1SQg
5EZlo4vThqHu0PVsPG986j45KdkVrQYIDqSdh1M2a3Celo5nmHb90eTEeFCMEzWR6WWzSUPNkrwN
gXWNEPMOlsClxymEtw8LkfmlhLj9tV1k9wkSfrYPziZOFhx055Dqi3WtUn5cjDWmcadVnchlbiis
d9eslyww51Ul8/NsMraNla3R2o1l+9V2PcuilC/LsVOsPyrSsYqyQJtPGV2UhpitpxUVldzHZsri
wS7sTA4Z3eS9C66DlEiHjmfOlkLFs54wkYnorZbyuOJ0EN0Kwb553UW1sunxGNjsXPW4Pg3Y3Hyu
O7eFMVnkuwJ/9hoYTNmL8nRSpQ8jbnFxqIwl3/og7ce4zkd0Mg+ivyzIMLSbnNSUxSrH4oilxsm1
QrpRhzqXNjGTZ0s06HxMpFq0iMqlU0OkadqcmsAjfDQHrYC5DtHYueNWDWO9xpPD40HDWn1GJxZ8
EI0qbBxOLjerXFn3scyKQa9cbeb8SBeVKZLANXzezGmKg40YvF8+zrJxfb65pR4oUe0Ed6BUMGtm
zKrDisvQ1TEWwFxirvt0OKnqvvQx7XH2aRSLmWOD6vC46cYUJyMGinjUwd1z3Wde5It0EEec7XgI
xClrgizdH7pQHHIyoab8tNA5JUM0Ty1S/SGBYIcOJMuHedPWc+OSfPC8v1BBVpXRSLJaucgFaVZX
ccDUdFHQQIURyVn9wcw4WDZjSOcyRqIl6HhU5dTExLVInIgawmli5nZJTLMUhyXpihhul6wOu2Ce
fHlWz0GoFgrT36BJJxgRXQ1VNFvC9VnXsVJ2yRyWYU2ipvcG/EEuvo17PBO9Yriv8+Mqt2UY6cZO
S7x0U9tEVM/LRSj6stpvCsbNKhv5eFIVUDon5VRM+zRjWCahRLmIfFg6fFBlzlaR7bmYIzJO86ew
I91pwNUkYl2mzEeCVdTF85yFn7EN3PWggJpQZ2eyMSbFdJUNOelJDBQuD0zc+aD34RiJPPw4B8wI
IGa9nIs6hkjawQcMCgroroIg1MpwldvaRjxr8aRWlRZY5CtLJsP5CQ6GsL8sZaPT/bKVbJsNw7dl
ybPLLLffMmV5GUGZoC/GUZSrVKZugyB5IAgSobsIpViO6pnUp44W/XrInYptaxcbCdhxtZHWXF+4
pg4T58I56mXBIL4Onb7qsnRZC1PXUZtN6YmtIK/EePJjmyyQbNi58jm9ENw5lxSDTIH45bBgoikr
xmtsbPXBto2XKy9EduxNYy761nfZqp+yIT0IG52JKNCTOtCmbBPStPW6alN+0VQIr1SXm6Mq5cEJ
qSZ2RGw4xCbzKK4UlEUJISmcuOlFv1kmQuoIdvVrnSA1tH5lcWhOfSXH7sC6MY2UH9EUt1VWxiz0
g40U1ikoCjpo+gMfwsOtZhPgiyWFC1RS4ut2Uwb5kDhwyjFa5sqdQpaH5F+EVZ0UJfALMCH9CFmn
WPdChXHf2PxzWWT4G+zGTeupwmpjkNJrYUV5HpTIxYMO8y+o0Zd1iaCSgsJtLUhafjUj6UzEqTFf
KUrdYU9oOkWpm0oZF3XPDlNL4KEzlK5ZMQ0x9APTsxLKksNhxMVVlVPxrUoz/KXCdDwecEMTbltz
QOds/mxETarbmDbZiJaoPQnTlAJvheB4uwjZFas0FGJzo2+z9kT8dzPIoFjVYVFAhtJQshw0vClM
7F0xdUlXLwYKATGWOKY1xJEoDIqSn9TWk+95nndVRGqwISprkcu4gu+NmzCENZHPlh/osCcigRJ+
qB1wrSo71NZ0f1io2vK4spSib5B4RxepQI7DftBVYdLZMtgvWk4uw5Lla7wMVR8Vc2DPOJ/K7/0g
LaQHqDzXpk9JE5mU02PPpTuy84LryGVAaY4n39vvFemmIvbMAbEthnq66roZfAWcEuq03sL29vUw
KnhTlcOwasqBHo5tm6WQXKcFyLzgww1c8DGkay3y7ojNUL9FAdCRLqnTNuCroNVlFqNl4J87X9df
hR2muPLUJzUKWnTajwJfdFDlqXXaAYeLwm7M680IpOoQol8zrqY2z0ugcgqop1t8YE5pPuIg7lPa
ttGsEbcrZ4cmi1pvYRHFLNd5yaphnQ2hbZWu4rICkuZWt2XsEKdzWxDg1LRJly+N75vqjBg8+gSq
irSCkKZCs9jY4T6r502ASNmws7CnqYwq3BZ0W8P2cdDEQyCnMl3DRcTVhE6q3IRGxVBtT8xG/ZJr
38cCEi6fkxxD3qqjvoMsPyfNMKe6OpplCpJO7PtJYXteDyBj0mjyWa/6tettW3zJsoqZLBnBVcQA
4ZvSxkXD1JqwW2fA1ZqDPu8D/adv/TTwVV5VhW5WvJ1xdZEiEohhY4Oy6JrEzSxA5XkJoiLgwALj
i76M+r4ZpyGaHDz+jQ6gjwHm0ZfNnCibT/wLhxI3v2gnWK3fAhuCftDVCmSGgOB0skcgqiOohDnE
caiEwQ8XcZ2xFE3hRuhgAX9rsVfF196OeZBHjRznJYDKNi3HEFIEhOPuc5+DoCCPOyCU0ykqFZpZ
3Ge+b6vNUiACaEHKK035ncq+GXTC666fmyPaw+MtEVwiToiPQ+6pTi9ox20RrkLT5gU9RH3fziZN
aNEBx4HaIWvX1soS4nHQmaTidXZCcqgaotQqiJizKoBESbYpOqHn2a5zNhDaFnEDbKQe2SprJlbU
KzuOzCjQDhojjxegfnKVBnWYDlE3pMr2EWatYisxL5RtHHH6s5V9fRksxncRMdBLGrEefGeFw1xf
o6YCltVzlLtqZUKv8mRwpBFTtJC2+wAiYj+vys7bQ1VkwzlHfNinbV8cG5TSuCJhf1LiedYrS3V3
0A0KbSioyBelmkZx0AKFExFt7MyiqRmrZuM6ROJuknZsogEN1bVdUFpBaGU6jULIo33S0WX+6Itg
nIAgBPUKGChUiGlpOd+4kHU6SbWcvgdLOs02wtnY4o+yKiqewK35zZWD00ou8uUApUGzBANUI67E
+QrohPP7fc6r4ToLplvFBRg1aeKlyrM1aLdDGqx1D/fRX/akVU2cImbMis3I72NvxNd6qBkIliIl
mYlBUCw4VKhi9qdahqhPCOJ998Uvo8sAHJvqPG6wagcgSJgcMQbi1mkGlbeOWAs8/GSyPZuikVZi
JaqwPgwybyK/9Dx2Vg6nVs9tTObeJ7Lhqo1E0OWbBc0AjJiyIKKTbPdbW7dl3INg9n0pBwdrI1Uf
+gAZeM7FrkNsp/MZwE6YSqValb0Zb4LylhRUpc2OAwjD/hsUl2P+QZTa3bIuSop9YDDhoWOCF98h
RNJ5QwdWfjQjTU8mHWTXmcMw83Jcpv0uTXtQRpalmCJboPFSTrw/H12dwyOAtN1Go9AGoqnQeTRV
XH3EIB+KRJVmPMAgWhTJSLPij5Ey2FvglWf7DSvLuB0dv2jTzKw70qAvofM4UmJaktzVywWjfpkj
Jvl8CvsspEhI74cOKpTG+kgVgxoOstAZCPPNMvkoS8cJzFV1Ho0OquHYNmIma3J7h0qEKGw2JNlA
Bwi9gU5BhemsSPuIZr4FUtDM/oT2tj/OCB5kgnhmxbrsavtpnESH13PXwFPqKhTfmMtlFmkg4Gdt
cMt4Pdyz30TAqeciCqtUjVFTtUWeQEIvR5CFhvF80aAAREtobbiqhqWcE4p0sVraCcZknPuDbELa
JgO1f44+b1Yk9VM8dnz+KiBaDEdT1zib1O0gP3ruuh5+jvMWCoICVCBNzAmtU3Ik87oS31WQzjpy
OFVHQZCT73NdVIdTYP051b6McSHJtoXLhZtV44Wa44L7EvTmkRVz0o9z6aPayS5d9Xkha4i/jtZH
JSYzX3fhyD8HaW6nU1CuKgpigNFzVFuNvxaqyeZIW+xOTao8WomRz1AUKOIgZaaI65XGZf6p4pMb
Y8ibwOqAnyc5da28nbfwbKQjyNCUmPRU1pp+aWeHs2jo66/Ua/PFdcZEcJUoaI8duI1U2QBLvnZf
s2BEGXCrKYgDYB4nrl907EF3+dZkfXDgSnDqxBWVOOv6zhx2vNUxVOTVMegCYj9IkfwMinEhYBlk
4XdLFrqaGPIfBzeTgwpuKyNxOcjxlq0hfcBVAxKP8F7ue5o3YbKoAIiTLtS0aTgZ6o+wg1YkDsSt
xMFSZ3FLeb8C+oKPmtnka12O+EueztMXlXY4sr5HSbbwaqVlnf4JW2IoYZx1lxLo/gazFH832VB9
QTCER8EEE0do8MVpJk+mNig2dujA62S/Ndp057ZHcxrJziAMfrCcqyyogNFgpjeQD1wDZYaniRT8
CFS04HhsifujBLEjkRMUKi3sMy7RlGPzOZA1uyhzynTMQNU/sLbB3ETlWFeUXs09qP9uVVnQg9x3
SFCVHhK4Zi2dxReoaI22Hx3zhvGzrsxbiPIejsy3sI3Vwp5oHkFUL3ULew2lpeaMzbNX82Yk0wQb
C9SgqcsPUJ/rcjmQaTl3l2kxjfyKN8xU+6WRumNxyhzqgkQOnI0Oglelwm9C66A7KBUuQpQMXYsX
oI0SzUXsqtCh6aCfJ1AxoxB2OdeMNaP8FjZNB0GltVU91RDHeI54Ajyv0aCSzmGWrdqWZWY4mCqg
8eV6mmF/FJwGjpb/X/LOrDduJGvTf2Uw92xwDZLAYIAhM1MpyZJsSVbZviEkL9yC+xIkf/08Iam6
rKyvbdTMzQDTKDhbmcwkIxjLOe9y6HrROmdt893sjNUfdgJY30/3Q6vWMsuiLU9LiLs2TSzIDcZg
Bw2SFulmdh9mJxhJYXJnEX3/0AQqmYud2ryAvA/Xer4U10XRDFOzGxQCKWtvts40dE9Tuc3WGvEr
bb7GqnEJyaKtzVgZjgkcZxHGINa6Ja5IzVCeZeky+90fk5FuthflSVDyGWJFXyyXxjiQMF8W65BI
ES9mGPjzb7hNtNlvWUPfdQSVERFAQNLBybzl5nJvtX0vzf1vZdNqQqPiNnH7qzKU3HCjgZaKfk0I
viVz4Sl9KFTISqhALGTULH97RsC5YDSztP5evZxxzr2WRMvx6n5wSYgzd+rjcTYXw46zvIAU/E2T
NRH6Fx3p+iZPTqHeUOhoy4cm8N9ewJLlhp31jvFNGL3mIdPtmQeUgTtyHXU/EueWnpmMiDT+/bSd
9y9n+Jnqf9vw5/O6IbXC0f3YTLTT87bT2viN4QTf0hV2XhB4tXL4lLmkZmmk4IDymzrhyUSwDFmD
Oug3/Y4W76TZuschiEMXsTFqg7fNTr05N8wlc74ZvvQ7J/aUKbxHJAdMyGbLfXmdg/FbV07ZrdNd
OZjmlkVDlks65dcd8XbM0RGezYjzwOg8QW84JzdgFLlZrGWdfE3Crfb6s6Zrq2TdG0mlF5k16PUi
8+tT/r3xGLAFgl+qGWldqfm28ZmfJbJYzf6bKxR6iMNqic0qD16vIKP2eZBAx/UTvd4RfDGCvzTm
Ovfhfs4bs1W/GQjWieaDDghNvMda0uAEiD5OriYNt8IL29F4onQwOdKR1VRLB6qlyXj20aQKd3Pj
vAI5b6MltB2uysvNbLqrWlGAvRsg0XdhlVUk5zDgvX1bzXk9PP26z/TU/3meINtkdpqU4aCMOrPl
dKKqBES625anBQKSQWBOpUlnmTAuUNNL75ADtnap6Wpg1ka/5G06/dPOwkFP3UOHwm2B67iIQN7e
OpjcYVwH0TzV0jNQuxToPCCh59Ukj750Eg+FDOlyXz5WhVejPenbqre8Y2AUBmBpl6FL0RqZNeNb
db7J+dJdStiW3wkwTscYUmQKaNi4lm3usDiVOSyOggWuN+dpSGwB16/zNTnBKIx5W8eqWzsuzvCr
mc8Afatm3QXlthp3qm2T8yGEhk7jaiO7uKwy4r8kqkNTJGNMXmjIW1GFKWETJYcXdivbKFarvjC3
UPKrJWQDIMiv77/u2L/uv8eeYFqOLvmBZso1+fttx5OmL3lP2HP0a6MvvZi923e+iL7MGHb/9FQ8
lYf9RwDR6Q3i5B5XiV2tUyrS48tyNHulHk6L3WkI7tenst7qZFh/BckjbiUa5wmqNJ+sg8y3upvr
uf3iQ67Cz7fURmOCkUERScfW5mtVB1GS1oZIUEY+m54XydZKNIO/qNER3WFSzu+XKfd0byJ0wEfq
hRalo/XyeNIR8JwDuU/Tfml71gb4QLBa98q2Mme9dIZp5SaHQITbQ0WMs/rRlPWqy2K2MSVu025L
jCNxZ7E99Bpgvw5yoQViiztXMjwrJ08PumYAqINF0KDdbdsX5fawSVHCVplSatFSzphi2DV1mPGm
s/KInYegWhZGpOMR7CUkyGY6BrsWxGU4wCXoEVmCbSMw655PHwapsaooaJaCn2hQpHDluVFrbdjY
elX5uAyi7tpDOPfWTCbZbOO7vi9h+aWsepv4P02q5Zi6iKs+10GduA8AFRZTxw9SdGYzmiIkar8e
G6cbE73vA9ppZ7svKExwMjSIjevUgtH7slnVQFa02KZPKquaopHnztQplr9fn/F0jbV1OVcbuhlV
IhHJ6RmH3hwyVTnqswPkwGBUk6sXdRtlFsNPzB1KLihZUCCYpmkc0iv/RXjy68vQj7z4aa4T0fPY
LAI9NMk8GsuF6nk71zcHUgTWqnqo3LoanWhsJs/4DoTWscZmJPDWvk/8Jn8/D0HKOtpmXpPu02C0
5ybi0TRKAnzZaXcpk0DcLU4vgzUalCXm2zEwzDzuvG1pLhlEIPwFBLHWKSTC0ksY8fx828wZMdN5
UpSjXs9mCq7cIJH22zVyyt5Z5rNft9g6Wa0Dh22XIIpW01oHTejbFpciyWrVDf7HeapNRIxQNTYi
xnnT49YldHSPmaXgn8BLQo0wp+OzstEgJdKzYipQT90li9BD2u5ylEDHvCXxY+HvNojRQyfnloRi
89aSWZeoSmsqrTWomJ2+1TGNft0k+2RlC4jrkP8h7mOtdjDOnCzYHSqsrSlq+2MwZg5za2xTfQGj
4Ux66j7PY6zQK9eWZIue4qyVeknp247t08gsZJzW4um3mq4cykcZFr57hAnX/dCtcB7XSbdwVJ45
uolrWonhUBp+7xzaoJ+dIV7ZBWnub5p2EjvTtJC9yLaYKuxERLFv79YIbeTLqVk/OmTadP/Ydwyt
TW5583U0gxJ2Yx2bbnvw7Vrv+pXRWNyQRVQyXfdbJawxPYSOMamPxN493QEf6DD6nHljNalzI2SI
uUq2enWbWDaPuU3qAUpKnMUJ8zEx+QuNrUVXIACiK8bRB0SOPZhnpkQW2gV/vfSPXgrLx193wskc
DQiCiBl92wuQHZt/C+AttbliFZ1xP1d+w+rwErTbWbDMZYyymJzqNyGNfbId6VO6PGfCNtmWUN+d
Cm/NoiEwbhf/fpgsRgjEzMiAIqKhf9yidRtvnygDjUAkpIOm7yjnpCYQY9Gjl1S/yPG9LwYgAlgd
N2AxYELOtxD/HAWIycQfl5qN6vW2pZ2q6cpFBjVzhVmkb0daLvpGQGHoND1cC0SHJlAKV+LBdWwP
pYBP/p3m2A1PonQarzcBFgkqORPbneZrBLkDMiDYbugBIZNonEqnjRNlJsU1ejK3X/dd1os2iELb
Doss6vsu7y5MOTmLF7XEcMZln1aGewUK7TuAqeg+viLBMo8qmVyxK/26kd/cQm79bdWIigfOQsup
G3e2TDDWoKhDr0W357jDdFDKA4/uuyxZmkhUZmW9c8zeCncQE6EVF8s49UnUgEdvRZTVc4/QLl3K
mckwb71aZbQYXuEWh9C2JvdOyHF1IeQWa1LTWRuqzEqISpMU+iBDLCpjf5Nq25A1MxRbwJUVMBZm
rRCHOfRTqNTKWLZ7JRo7f5hcmcKxuKNtxStZd7NGIh2HcBfmtirjFJblCPow7rrGVNtlEtameWYp
K7MPqTEEmblvy6ZyP67enJbGxxCAablfUPyOV8Yw1sYtO4Y/ffN6IfqPmz+ndYPoqrGy4UO4bLI8
S3LU7YcNmVbVRCHRo53FPixhFzxZFfKAb5mN+nPZMVTW7ns4jUrBHEs1WAXged15wY7sxpPiLKmg
XK9RQBpleQZxCOedfc+C2hnp5cVygt692pxmZkij/Rra7APOklGY+7p229Y/n8Ikz+S72ltKZMjF
nI5qfqe8JM3zg9G4TS5uvbHvm3PN2abBgbEiHMQV86ZZNDkEuQqRDbkCLC5LeqDoc5UORpafqbxi
t4Hkh3lad3ObT96nxpigvc4ZHMpIYgV+jL58aom6wmhcnWARN5KIm5fx5U0jzyWf4Uh2OR1slNs9
bVMX2vNFIXp406O1GIbvx2vhlZN/ht7aqmTkubPeF9Ek5zQndTw2lcclWTHVxIWXhV56s6pWtf77
IjFAIA9+6Rh2e15OaxjMNwIFYB5GXRjqqNrvRy8rH/w0SYwNTkYO9JSxdizZV6zaXeZdGk7S+/Kd
lXe5Jd8XhYIu2aM0VkO6/1P47Nj6ktYZPNbem2m25t3ORInRB7t6RK5Zf7JTOLQOPFeG0Elp0HVx
T3ZPz9rBlLODxLBv+ke4fkKWqOtCHdO72UDr4zZDMSAORaZ0jzlyLHlphmw07urK10u+O49p4Meh
GhsGwAYLKc7GsK84rn1paoaIlO7rCo2LsZcMCWeTmUXqXIPzc1+s1s1s7w9LLrqfazcsgCSNyei5
FUaN0Mz9jgYmJOPo85xIK1aBtfpdnAeZNxncQXfqpoexqKe8pr+MbGtQlG2utVwFha8vOedOt0h+
GFmcweGj7ikxFj3ARG/oOw93y3syRJA57ubZ4lC22KBTXMOMHYs2vran7x2ne8JwkfGeh6Ja3JWe
m4RO7KoQWCtqfdT75v519CTboDFlvzB04yD2nztjYtT08WuMG3qbVtPbzuCVV46Z98bda1cbL4f/
2ckvx4F/2OWVbyOM82OrRovyVOaizfuzvHZWGt3ZG8/5RkUCn2XeASukTRh5Lzeq2YCcwX/HFYX0
ObzgCtRslSi7xE1YTQ29NNuV5BC7BTnsoTCcZA6j0lx10JtWHvLtGAjZ7CBxnnuwaZlBrGsvbcrs
nBwtbptaKOsIBK8xB/Pl1r4MD3Snkv4R8EK8eL7UjV/EmjFOUwvSkkDCzQRvrg0asezjZuRIolCn
Z47u3peBtE3rxFXSSP0rVt5DeJKb+Q6jaxgzfekvHWpsauOPRjqN6+8N06vL4hyg2V/as1TjdOZe
5fCR87sX60A7KO5vPiO4f7JEWjN8EIxUuvH9TLB7M+A90T9oz/rFndOAF1mbejpUm6evv55EmqmP
k0xlmh/qFHvFXdY5Vuocy2H1rfHSeRkreTGEo3/22uUoS3ouZ3nxGLADNJy8aPOSfX620GWaH4nc
imDetZ0x1nlsDmnCyb0iQ3uB/qYFsZXAIEAGLyp7v4G0w2fC/sp75TqJIjiUBIvLeuGEg1ya4+g2
ZlXFMnRlNUfJkAKGIn+fOD5DjcILQaMnr6tu4t8Vr4f44pnKAgDr8HLJ6xlFCaCA6gvObmXwEA+i
ThaygGTd9NhHNSM0K+HA48go6DM5BXtZscVW+8WoYeIgrNiqls94FwrWG5wkTVkeX+1EUJxZXxym
TJLvfl3dgUJHx7bI6I4z53nOdE0g6fUBuWmyPThZ0KjxI7rYTIkjoiTd9CVMB7rIQQRY0qIyVYO3
F5up7QkjFCGfWUurRw0onB7iLzBMMJSKb1uTrds75rnNS88A5/guB+A1olxuoOX4+Ms6jIAsVlFd
OVCMHCHQnzCoZ28awAlfQJbN8iSWlKnGmGKfp0m38RvbC6CYkJaDhXaeW4IC4w0h9a0qcqc6HiXA
hHcJu6vn0+iqHBNWWgYjS6UjEljI6wGCim4m19OdN+WOhgrsKSjxYhUS5hM6bZW08rMiPEuMC5UM
fZ9fh06hoVdMLyw/fpk4ArkF4Nya7JekwFtwEKr15LADurCEi+qfBPeLmzoWKTmboSZLNsPdaBWq
Pb1tVF6i+xzNh8Xge+nJYkRudu3kZo7tBhapSvwP5TYp464nmAZV2BAoiS+st4wvQ7UbPVC4pm4D
1hODxZ/0UqNUEjWMxgLCqlHtFxGuWWc9uYsU8lqIrl1RwtkoTIwfiJ6LJYEaCx3pRYME1TfiQFp+
/wDOqsrx3ky7Ik1xqaxOttwqn9im+xbO+dxhokqw3eBMwQZVhbFhb0P5sLmT7TbRxO6AWmi0rIaY
0vc9VMgTo7wqQjueeRO9UeQrnInL7rUlL/eya9Gwe3gYHG2ESp6dSq9WqhDdKKOO6F9P3nyo9BEo
YumzpMBVYkaeZRocgXBPH5g4oBPVnsxdMza5TFqmckq0mFxv42q1e+R5msTkqvQnr0P21SLF0/P4
6AXl18upkcb9svZoECy7N4P3U+anqomUWcMJuOuWhPa56mo9y1Nj03DggE+QF5ewbDzHUMT4dk1Y
lWvQWH3l5bO7J3w5kdeHbGnQwNzsl4ytzovN1yJ3pCcfypcFC/Wy/uUusDTEbshOg5BDL3rX3VVp
1TVJhJgd6dX0wpaNChfnfJHbqQ7jMnfhHP4s9WVNzxPOaEr2EeTozx6k1tY20x06Lz0m/WSzyzzy
sgEOdZ8VUtvEXjoEdFsvemUgtLfMHSyjuMxsR/rBb4Cvk4QeLIf1gRGMugM+8G9geTbCjIDC23dZ
0wiu2k/ThdmgGpbZznD1DJIvVOScd/raf51Laxz1L2zb1aeH9URxqp/Sx/lPcFbMMY2hBh+o6mVp
LMCAdf/DWUlquP6K9jsBmphNJvYOzgVkxb9Cp/U/mUdVUHZIfaz6zzFilkvTxF2buO4NFZ/16A5F
pinQKS+4ww0iTObJ6+L462t5CyF4JgVT+E/XUgPVZ5zbb68lmR0b+LZI7zQ7K77knqXjcZQSvrPf
GkLn3/Xz30+I8RPgQAShDbio61L/3HioAtOSlZncvsgH05Id/9x/Nkm+zuxfN9DSsN1fN1a3EOzW
9HzsETaPwjoFMhdZuGk9SpKslxVDofZnKq1I8D3vsLhDgK+oTbb+w6RQ5e+qqdbr+bNZ1hg2l/3o
N1f0dqRzRaRS+kkqDh4bFAenZN8amobyV6e7lS+TShHXMceXCUVNd8iDOecWQHqvzMzQYXMgtDAy
fSFIL7ppi+eOzP7g4cXx2MoxDq6YPtuOwwEmE+s6Xx0UirF6Yenal2X21404vY3cOAgak6fBAcla
wSl3zL7bjfZizNfZUOqVaXsOhNrBq6cPqxFMLs/b+dWc+a/O55ncSP0/Xffv7bDxF6IRHkwzXb9u
e0uaocI2G1bWBockxdf/2fmA/HVJFCYG7mn3b8uBg0nEque8YLvRBlqCZH03/FIyL+qh0xvG8wlf
6ye8fxmRL3UAvjYtyGqajSd//k+eDKlLsA3/Q3/r30c9F0v466/7puK/Xx5Cufm+GZof4+lRb36X
s79ena6h8OaPv5Vz+A8FG26/D5Mc/8OHb6o5vCln8WfpFF3vwDJ11dp/D4W/lXP4X/Lx6fGvUl9/
feW1kkNAIXxWVMgShiH36a9KDkbAo9iZ9tTHDYCt+ReM+LWUAxUmqeXl+TxgUj/VkFX1v/83bOO6
moNj/svG2E8BEIYZxY5D659Uc3i7rXia0NfrjwWJot3up2qawmptd3Bc4xgahltEebFuxyl0h/uf
+uR18PysJDmZHs+n8VFF6pKLJlqOEzR8s4Z+xbhnHFmwrHuQM+SKkxncVApu+Tfr11sI+LlJsJEo
ZiCWIWZ18cefV3DuBVna7CTH1WrCG1P08xXFBzB6bubyvhVV/jo1GOOUAPkvGudYf2+er+sseCY4
P/WOdXW2n08JB+p1BKrJMV/7BEtd14zvMJ+mWPuw03lk5Sp8MFlN7YM5IRlFDo6440zgF6nPOi+d
Ym+eXRVNS434rsj7Y9gsRo4huDef6iXv33XhEJ6haw3P1NbnZ5VY7Zisrb4glag+yBKyVBr9+NEa
RX0BRdkeEKfk18k65tduisxg56R1drZ2yA3zdAAIHofqg00e8B0z9/aQlW7/4LfplTmt+V75so4n
jILHzXbKK6oEiyDOCmf6YA9T9WNztuZmc1Tx0TbzIqrNRB68LqsRglZzPDW1OppNArO6dfZZMJus
gFAxeyvDuSJHZ7gkpW6u+zYgNUL692jK1DhKoa1IvaGO3QpgEblLmAikZ3bzdQgo3SG2asHWumVT
ZHYKvWwfuAcYjv5zXhqhKndL1vsDcdmqyBY/h57trcO7rG6Lg1/76LJVwjiPzQx9DOLdqn6aer/9
XICy/VGEpX0bom7LYmUO4bciADaOSC99LMr22pRUOciXQz8HqELZ0LOnMpOBF+OqlTemxLYSUwmg
eecDTV+uuBMegnWDFEzyHnOTNhkXG7ZgNy+8GxK922zJzThZivU2I4vaD5bZf4YimQ/NYo6HYBaG
Fy3g69/6qsrOsjr7uvZFu0sJUS/TMMB7b21eVu0HOierE3nVyWr7AwGP8cFBMPLO3EiHomGxSpxZ
s2nsyrxIzMhoiPtF7p0nECcU16iHvbPm5TuzSKdv6SDGp9JaC7nf0k3Ue2PMwwu6YADVFV+7UcYK
O891LU2sF778ZjqLQmXrXibGuERlmX4MB7SjXdLKM6MNdJZZLYhmVQ344poxMLOI/Ha8LIzexTEy
poQFZlA8EoEkHOx/cZLJ2WFHWXHViu42UdJ+J7LhvbcoZUUBDxxhaDN7FjSxqL5cyihY8/el8o2D
1xvjFaTa9jRSIibmznpPLR7sG0TEhB3bON52QMAxNQ1uSTHz/eRtn4ypd67tLbP39roN14a/bXsV
CnVX1+EUp1Y4H9bK/VCr6g/fSRr7mONDm91oxBu4fq1FTsGDZJ6QVIqJAhUyWoPWLqINE8GuTKsS
yMKe1jJeZSe2d4GS63IuQxM1XZxh0TSjxEBE+VAOClgK7n4aVEpHNN1uWuehuHcBj9JRRiTGwazu
/XXM9qE1+Cnmc3wXsZEQXkReZ4ooHIO6PlMzdT8+LYYLTE/MauPSCtRg7nJprMFhKIa8cwEFRzCb
Um3p7Vx6GtBv8zm9Fh3m1aiBzFfvU1xegRO1ohuyyzAxZozhwDXeZ7vF+0tcUydGtoctC+2HAlDA
O3TUbfC/+QsGJ3AoEOeLckVa1d+VFXVKEB2HQ/nZQPl0F85VftabNctwU/necTZH+eAnq6GzZDtZ
IzUJ54KCK40ZqW1WU+QZWXjmjQ4OLjvp3lnL4h3tyjB9iO4VhXm1hda9nTVpEQ2dfttPRHK3rpP6
Kuwa91Nt1e0Bv6dz3kiqZUSTi1WonKR73g5mfYEQONyP1bTVcdUluEowrDWXneviTPVn3zpYYmh2
ss/xKLXhGNeDGSwRSAuajyQJv+ASruJuNOo7+L8E711tTAjvZ1V9WBy3/e6iLXzHheTpoQSQwMsW
VtsOzFFm+x6K+hyHf3gjvVw8ygqZP8j9DOE9+NUHQ5U+1QHAM+sYHp/PPGOsfuC8lg+OOS7vZVkI
iLetau7SKkOjoB/CZLF4lGJi3srdP48C/28CvDdx438KJ/9fjAKRoP4U8fw9CkRR1PxVYvw5Cnz+
ymsUaPF4MB5zTD5NWS+UGDooeannZcDV/guVq3hJAdHHkeL+GQXy0DH9rYBUDG0b6ehfUSC1vii5
gyfJIT0mWfsnQSDk7kkSGgZA7TyzPLBNrudvSWjV+cOwlELBx7RIJwSul7GSdRR4ojEvm3YOEDgV
nT9u01kJ4VCZf1AcBhF5WbfVcG9X7rj1ESklxJbsqdGiCqYOcqngLheYawSawKLOrSlu1YJb1kV6
WOFQC9djYShl4HkCzqjmcyxr1TBjbMFMMrZXtVyLmqmUs52FQVu/86gYdUFQNZvnRS7Wq9VNkvvC
6Vr4BvHJGJr5TDWzr3liuFyvaN8VFXB8VSzMCs8r7ftM5EymPGPZisJK4WRABhLuYRE6xSTfCNqE
FMvthuPw0Wxt1gPqpM1XyFlxYtrZyIrUz1O+AbSnpjyrl1meLTP6oZ0XNvm5qNLOvw7DcS7iYTXZ
EA0Dl4lo1/Fs7Mt5igwtgMwqtzy2Sa8Oxdb7Gz6tmh/Gw5QsSNqT+cb2kvrzqFbrVlGLaz5rxgJ+
dRjYKVJc6uys6bpFQ1n1u8Lr5k/A4utDsjW+iPu0a5fzpQGvwiHn0VDcjZP9CUVxB7NrybPBFj1+
+3Lei7TtrGiw+ncKelpXy6H4EeqKrI3yUnnngnXoISzW5Z09qnA4ywvYo0MG2CqjmaG+Q6uzmh86
Ue5tlsDqzBllEovGWyjCUIw+4GhRGMS31EyJEDz3zc6csDlgAa+OoITZDgP5FBxspdRejUUTU/hr
Tg+rPZp0dNq2XmwNUv3wk9x83MB/DqXHbDzo4GoP5Lk+VlS+sw+wmN7Z1CztnVX32SW8ufzUUA0r
SlDhqbg10hGxR5aaO7v3b8Dp+91kZ8meEg+Qk/gdLAaNtVjzPk1ld1hnnOSZ34c3i9dRjyTpp3jC
tnGRhcniR41TlUgSHOq7eNlEMFQYzTlAlX0+VhTDobBf8oXZQKkV6OjwKalmi3B+GOfyLB07+z6R
+XSu+so/4LH2qcxWJ8MdtqyvpvKM3bwG2w4xM6YrZkB+3vitU4ElL3MYpyKw3lVCuhdl5gWfdVJx
Ng+ZSCJv2Cxr5812Gg3sj85uSLp7ChD1111gbk9yrJIdJNz6MOVtdUw2NubYMMywiFoDg9LcGsPN
2iz1defBX6OoK4o8suc8iT1EnTsrS5qPIu3GSBlhfU6FjPSPkcATi9yYyNvSbe142KjdQrmBs7Gh
QlrvJy7bt1uaH7ysm+IVfUR4aGrXRmjpJVZy+WxsnbyxvemrJATSNeX32irXc/KdJl40hjIvaxjV
yfi1MHN3B1+oYo+yBkdNkceNaz8uav0DksaL6zINl104235f7jqHimsS3V+XtZN4rwbqXXBaOJpp
7f8PsJH/H3dFuB2NQ/9ncORtbd3vz0U49d74+sXXzZG6lRp/sHRRZmHrje7fmyMfUTXbNVGvAB34
7H+vW6Nr/4tvkG4z2jWo8tPWSDlhyyUV1w/q4u0/0Z83ENd/SOzNE3CW2n/svYCyXAPX9TcHTNcT
wlZh2BwNf6AQwpo1d6SKY76HRa720IufVDXPV9Jo8wiT+ieZesa5qfxru5morlJtWbmDb68+EPXW
7+VkPniJmeaR9t8eGlcFu20ynPMerWDsQkQdWGiZG4N/3UImRPZivUdC0j+GTnUllLxyDHWWjG2y
G3svxHdReZAOUxDNff5jMqf8uqIf485vMeXVVHcwjQDvncfAz83tEhP3e2ENThT26pE6VEvklRQX
cKn41Y/5j0EW5a5ykB/6TXDtOwsCHh/Ta1r/CMv6SlnzbYIRkTR2grQrr6Z1e+8W66WZclRf4LDI
8se1xaSOrvGrN5YXxLFf2ZA+UQj00MgEp0OVOX8kHVrFPhAwVkO4b4aEQoFGcG2Nzqdylo++uVkH
M1W3Zl9e6R4gNA92bil/FDCLbHtjcXDk2uwcdu9oSlk9ZzVTs0jdBvUCZGCL9LyX4VeVlOGZlbnH
NF0vy8luzjcevx5Do9Axphm7Xn5hZ9R4WcrlXmTrrWrdT5lTXqSLfOy74rHZvGsfN6mIhDvsXRqE
o/VHM67vXcm9Wp3xQLFAWFW3vIBsTMhpqTRX2yQidkNHYdpKILT6Eb2dme3zkuRhIpm6HLHa7VND
92VWPVL9Bs3FuqFgUeSu+lwtzlkqUGysW+b70VZn+LIvrSBlwZ7NyxZXVjyX2Q9Hcphn5VfUG7u0
uTnHoKGST0FZuqghHNgS1IhyFBQ6QRWwQ8yADSUPCsrYuRR98oqLZkXb63aQdd5yT0WK3bLWKqbO
1bhLGh7sPpMaSXv5GjTbJRtLHhcZHHTZ+Z/yxXwKOucmhLiNEY/oHfu4UT/r2C3z/dZ5xzxvqTLS
O8eUEhuRYQYgIiO++mnaLgWFlPZKcT9DB2wu9BkJC1l61NkViedgPiBs/wq7MGIywmI6pvLC8ud7
ktR72OMfFYYsuP9m3E3Vcg+pgDU9H9uDpFLBfhMElJaV5/Fzv1s18rjQ/dR0dXEAMLxuPdc/jPp7
tDOimCxD0RGfcr9fj2JhOBrWct3aRvsFbVgY+0W27qiXNCOcY9jJJU3itXO9eCXIO3b+Ol90jTef
D5UIzilqadyU2Sr33dZWN7XRrgczkzPFqboBE4x0vo7W8AWvlnhnQfZTkWShapuLsZfCR7uw6hxg
/E09Il7vDUI9G4kfMVf9gP/soVoM8rrNpTwFwFTODkl5urr80jvrjJ9B7pcMsmVz8l07rv2+c/Hd
7tAgCqDdpU8vAqLISPjdtTSy9zXivr0y3AeEAin1PDwPgtp7XOq1/1pT6pNZWWSUj+nQy68ECVso
qOZYUbKA+hTvrdEbsTcz/LfC/tpQIojsu2qjbDYpnGVbB8dvuG8AohQVYRh2iWXuFqT8N9CP0xlW
mSSCVvvkG+J6sjt1nsz9D2zPl64oeeThvzed/wKgPUWE8QHbQOmk2bDBMG0nnF5eCKooqLI5ognU
QvgO0XOwXOded7Ul1Ir89dlOwWB9Nl3zl1rMMDPUcHgLBoeummqx+vUxZarviGYuQACzSOAn/s2Z
NGr+E3XI7hTyTGrE1WjgbaqcnJxJIZN0iqRtjvZYPoa6eptejgtLrbED/Nec8//Mw69bd5IpvpwT
vxhsN/kir29blzp4bIIhqY8rksi9N8z3KHhxiTnuERyIioS0V8rtsh9Y3X59auetvhmPgG5vCOmB
4wWP36mmvkUGhLo0qI9D1Tu7oqmC92tCRTSWi0tqrZRHM1y+KmrKHEo1Iw+dB+ZtSCG8HrhOR8hp
vV2Cv7PrOt4xDCu8eRM5XaAulWD5DoT9v9k7jyW5lS3LfhHKoMWkBwGETC2YSXICo0po6Q7h+Ppa
yMtXRQbZmfbetHtyjZciEQE4XJyz99ptWNiM1Sa/qt1+VyH3nqvkSafYGrmzfT34JeakpqEe5TTt
p8Rx3ND2mR7e/qZ/GUIWUZUwu3Eec/A9e7BmmSGXgSp1SE2xQ/B1qwfLbbX07xnmXnsh5yPINqx1
a4VXkULD708zmAwUnf46VgOqYWIG+2FkOCZhJWxqN8gj4RdXMllbDKO69aRe3aUJa6i9JC/dyLy8
blXygg2EYc4XKKMBdE3DI8acaxrU+9RnugduU4VJkrr7bjbnj4ljqj1nvBbhnMouBr0X94CInuae
ZX8wM/skMx/usCubC7vOXuLMgeZaAEjoZ7/Zz1r+EjfYu5Jht0jk9YAhD6lyDmmKwi6pFnwj7XxR
eKvJZVhuAX6D2zT52YGvfe6dQoWewR7r7Qf2lxmGLpofeKgVVr/D2QPDgtd0tmbVh2VCc812YmZm
c1rT3WjQmN++FjvsP956Zw3DoOBNh95c//wXeQamH2RGMBQPEGnubZGdqua9CfP1TTobF4hcINmv
/w1M/+waWdoVEHj1+tAEY7sT2WyGdrx8W2f6DNgghYz4RC2TrqF5DTsm3Xo1JJo5fuaw/9V3x3pD
Maff+Gh+DmPOIg43F8m4Qi5tJC8LiOot5/niUFrusskdi9aXvojLEgwSzZQPvuS3cWEkR5sCb1g6
7Fto+cmwC3AJmb1JjTSgtzTMLZgeM3txaoZglxVX47yyFuks+G7OBtXAmuEYLZWmNMNzKO8BL6WA
MxbCjd5aYdZq4PlD4VlAM6cihwfZMX9/KLXZrn2Hqj4YJQeFMa2yMMN+sTG1gu+ccgcytltRqfzr
ynExZVBA2WDau5FYH/24oN3i1ngm4lUu6BpNNKT6xwk9BQhcqkPFiI9poLQzxM51im8ncnpmItiS
DVpl9YSb8hvF503mZQ8QRdlVwZIKe23eF6n+pNiIbVogK6BQp33QTvcJx+BN3jM+7ZaJT7gjknIa
wFEV00k0neUJ6OVImupbN+kvL8nPNHg435zezu7RRF0MRvVYHya/piXD8cOb+Dg2dZ64Td55Iqg8
/nwklDNXOxDeVP+PdxIXCjITe6gPvSnq7WsNH1vPiS7gAWZghhCdIblQadmMJtNUnrMDTMoruDGA
rZrY3TR10GJqH7ttQPMR1R4grFr5X0VhXGqjf4P8XIRpwG5/rhsLsar4Bl7kfi6xQ3vrYswwS6zi
Szytu9QJ5MuiX3VDDbSywX2aye0o0fdKHunr8XKxZyvKHP5i0BcnV1shMe007tp4AFG0ADCZ/fn2
9RAU1xhXJ1k0p3qYHjPJQdIvaCPTcJ02zjJB4E6Ay9gBRcrx0SyMW/R8J8tit2Z4Q5TVhYrWX2gV
vxOP64Bsh3Fn2L3Yrq+RmJ3rxpse8cRwgHAKlJhuq4Vlx26JFgeUGApCXsvf7jXnY5fj+sH+3V0G
zvytl2iIB25wXmZXmcWZJZjZihOA8DFPx/vJst0QZRA6/eqkjflpqXBe9QkvsJTliUPxvopZWcCG
MTB5O9xJXpWG8zkVU30qDOd6FGNkmb0K14MRABqMJl3fXGDJuy6l/dHs6Qm9M3L/8nqz1yFSBZs8
I+rcqFgqK+9M26kOwqPxJ8Z7obPujRyzYofXet1/vR61Gzw3O3CzrIfrO1+ncqcmMWGn4J/hDY8K
WefboAiAzCDgjEqZQOsy/XobzIM6lIbQOKAVFeZNO9t2dZl8w4MfXLU9gLUlYV2USxpc4sJil+/R
vNSYY3KpngBxQ4btsXu5ejaEcwKQEPnW9ZBwMGQ9TK2GB4Je9ejlw6McmUF7U973PkfSYCiv6GLe
286Q7Rtq39usL6yow/eEk/AxB5sWVWBhN06jvrkCQFjfyns89vkBJ8P1yCLCIXN4tNz5dt3NS+9f
6+tPfc/PLfyZ3Ojsf//P/4sVNkYcG/D/mWT/6DuFX4gIQe2eIR/73/LaP//qX60n+kuYvKiIregS
x3f4gf9qPZkEdOsI/qigvRq6mUJ/qa8ZAEh8jjBUz1+1Sf8SIBFAgxeZ7Y7+T2Pq3xIgnU/ToAPY
YiDBRuDJZM1L9PvKKbGmtd0wzNf1ZIEvmVimqK5jBAoLbxrvkEKoUz6PdbHV9UJ+ko09fihsMaNq
Duru+Ze793OY/apTMs61j6+6QU6LhDbo63HxTMlDY7gtgnQYr82uNq6TYqk5vnoNSNN5lPhyxske
PnmUyrNNX/myC5H60kLCNuTZyHy8+nsgpX7Dz0g5J5el8QF5pG/slevEPwxcS/M757HX7d4vW7X1
/q2+z/XQ6Xhoq862nnYGnBVZvbzGl5cknFKW8sO46ol30lONA3ZkNvIo8+iDL54LHE4VurVnd6ao
DIyN/J7OQhhhprVOBIy7QSlfpTqKePbKGHaaPL0tBtjaIB5FxBk0eBJpd4ET0WGeEJp7lfXpWO3f
fg5/PgYoT7rHg3DXuvD5HtdTWgIwvBTXrCrBU5P4hrmxC5Oh0dbDfDvNffDQxkb58e3Lnk3zOiBm
ZHhouUzGIv9ZP9YvW2twv4ndiqS+rv3FuMZnNVwTYYJzLU6f3r7S2dH99UrsgcBKgdoKPP9snLX0
rZaO1tM1gRX2F4y2fUlh11fmpmjTrd5hAQotXflNiBFxqt4bNOug+HXQ8C2puHN2YLElyen88git
M8zXCMS8rnDA0FD2Kcr1M2D+E1sQiM1G6Tz6/VR2E3EEReP9gKGKbzNQ9uXsWr0eov+Cb557YJCt
vjVR7vhK/Wi1sY10balw2xFC0B/IMVuGd45b54I7bh+SXqYNOgYYzGFz/f6gdHdwaseJtStjiKsv
WQ9nYmNoLK72xlIwMU5TmhVfKdKTNrF0WGLAmmUhIEbvRaLyaUKVJh4Qunz8kbEOfx+dNvXeqTpx
IDu/y2wVGERr1CQWYjrsv39Kt/czvSeA44r6XRsHfiSDdNmvLuFgJ1lxsXF0+t1YKWeAoJV6YW/U
tGb7dl+uzbSi7Kr7lkwsNsrllDxPedUc6SGyl6cl+YGkAD+K8XmguFs7dfBi6drFuaivp7WV161N
vQQVU76BeUqvz+RYcoAoX96beXKbkBAwb8qBYiA7t0f52jF01+ahkSmTucEelmWjT35+Wa6NRjrI
9ildm4/Lax9y0lM4fgy67Ki9diqntWlprO3LJZ+/tYI0hgGTCaaWSnrIWbrhCDnMfOygVOB/9jQ6
ovRH4q/Ba580qzvt87A2T9tWAEkkUuJodEH5PRtbl/d+bbhmr73XcW3D9mtDVq2tWcM2g5tuIqsA
al+3M157uCVlQCILJiy0IZudeFsJi4ZvG9ykMR75CDOQPLDUmBS71yaxL73y41zp6YXZB+2DY0ma
yUGumfQkq+WL7zb9VuhzvuzGwk92GliQLxitpxdCoOhQL6/d6vq1cz2vTWxrbWer1852vza5kT1W
h5q/inVi7YHT/aYfnr/2xr14QrP02jG31+a59dpH7+moJ6vI/m5a2+wZB8aSQ8rafbdeO/Gz5c2X
LgjVMsYa0Mmq2sCjB/f/PY1TKh6fxKTNKz416JnKm2+mqnJp9dCch6HVr2UhSVUCz9stewKkZEwS
DxX7TW6WzYMOU+iYK8tam94BKAGEo8HM4yLdIapjim5Y3HACbd1iSvSwL6UR36QI0chWKZQ3pZGa
y0BeukJajKgpbgwxhQNr4Y7afB7fjLw6bhJ2fouS07CACO3qMuuDDdhBoLPbGT476io8rRARY9r8
xG3F+B7TYJji3VR6JerHmF3Bzqkp+oT+4jBj1mZBrkmV9hriBKEScQsPGMdQk2T+izaMXqZHemNK
4of8wb926AnHp9rypOfkYT2LblEHgfihB9efpB6mLzEuHdICUWc7VbqVOuhCVG1IDYsqmAd5pNz3
WL45cLu2+ay11WJE4KkKyoVFpWs3AOI18mBkXT/nVRVUR6sPZLktsBPdLwOath3CAdO4SKdUIDb1
UgQm+7gf2/qBxdg6wXY0i93ASaveNrJMlq1vzAtIxly101XlkyC01XhVerKpjOHUkxlYRklsJUPk
4Q9AxOEJ9ic1iXDLD7S2gRux5YeuD/wi7Y4GPfUDMMXCDYlvovWQNVlMTzIu4IJOfRvgjp9yO7Sw
NC2gWPNFu0DtS+JSGycOHzfw2q0BqKw5ppkxJdsisFOa7vw95LNoLxk+CVaPeco4P0BspwQHsVTh
w+Q9Mq+NBblqtvFHimePqoQYdO22AU2WGifqlTPULEkJaCH+QQBG3NqBKjDqT0An6vTUYd+ed2Jy
luwCWop8tHPT+eLMMUho32DwYtsk6Wsr3AW1DojmnEQ0C0xMCBxzm2HV/1QiLDU3eZKPD8Jxp69t
n1Kw8qYk3voQFUmp8GN+jlM2wBrqfjSuoe9b9p2QjvFoSBjrm8mFBxFKLO7zFmNwnh362TQJE/ES
Yd5kmhc81Xq3Ds4878TeKwWK1lnZ0g/1bpUfpVPNB2tg5xkXrGDBExwgRnfFLNlHFFRmhCUiiM3b
vCdX6J7DYmAfZzufhis5y3Xzmar5ljM6B7dmqrh00ywLGl2zksteL7z1y68ffWJ+4nOB1r22nZpv
MXT4Ojdp0RRLGBQjr05bJkV2V0MyIDZiYFeQ8GfMqaas05vOsBUHc6tNdR436s/hqtJScFOZPnQE
JeAqs7YKN+Y6afAyhXwjJhAw8es+WdbVE+D44IR/KPM3wAAKxgU+yi9TDQUdPB9yaEvOurhI2Obm
qM5wtTz4rBZ7UevGdRck3SfYVPSjMApm5qnxk2C4AD4GtVf1Xke8A7alfUszqVjDS9S3oiyc23kQ
gK078IjF84Q6SxwIjKheMDuvc0jWlWnEOcC3aOerVOxwCATPmh5Xu2pqE/TkNtOc6qf0PiP37QIq
f+5EDjVIXJgljUSKfWbwRPt7TOiU1rwmixZbwdGuG6P7UTEhq5NvMKS2ZP0wRnIHxPwO6Py4ZZGZ
ugujH0w3jINSjqy01qiz9e7yz30wBo+aYpt+WgLZG98J9lKCiEvaoOQGmfyouTLWOKgJDt2x5bFM
oVbQo1uacZRXs/LAqa8lCt8TB7uaR4fqNILkkEQOsezbsmgauhyzfalJnU4gBL9qvEigYqSh74gq
fWQnIr7rJPiR9eZlYtwU1GAQ4k2j37EKqO6hTDoj+2g0i+WPlDO1Qn1opaUF/DAikNBPQQo+aXE7
fUV4pY2QCIRbHDM4fnczipxl3w8gbLfZsurpMlPm1u1clLTdK7ddo0raUXevbHr4c0gJZhLbiWQV
mgN+na2ZCl7F3CFEuTVma+6jsUQYu18AyvBR7TnxIhUrXVDbIhjkGXi08Uj7mrHGShc8MdYrcVsH
dKzoO7QBXuwqdSkYD58S1TuaiQ7QKO8dskymaCLd0SZsqvTH+y4GfcjizojetpnF0+TggEAusyjI
XXp9m1q35PKU7hHyTcD3mmctuSp6rZ2iShBwsGE3NlDUKrFobHrc7TuR+kVK8J+uH+ks894rTEEZ
sr3U+6cI+/8rKX/Nuf7fmgh0sdU8+n8vpew432Tff6uj/Pw3Pwspvv5f/AgdGyadZIAT66HpZyHF
9/6LQ6pLsYYzCfbJX4RKloGG1wiANfEBAA9ZtFJ+FlKovjgmJ5g12pxzrhv8W2Kls8MGWao0nOka
Ykfnl/iUfz9sJAyexW+b4WCaQyLDsgjYLpGYGFzaA+yIDdE+9SWq8KyOgpQW6C/36i+Fk7OTM0sh
1RK8Tyb9L4dC0/rpfjk5k6yyEJQ5y/00mOPWU5UL5MMsI+Vl1eE/uBSCZQxyqLIw6v5+qd7KR8Oo
HLm3DUq/pUmPxxJpu+WU2/0H34pbuVJSaeSzI/39UouB4VvZtiRqdM72M696RHW7COXsvUeNPeur
v95AwGU6rlUGxR+dWKpLQ1E63MAgiykzKZNVeHBf5tGNkjpGTd1Y2GxxJ4QUDJrw7VvKGPy1HPDz
4nQw11HMlvrse0pkJLHVSrmH9+SudpN0Wxt29+95ZLmKg7wcfCGgMmCh59IBgaVEjF087HsII3j1
zZqGijN33rjN24oD6ttf6qyG9Hq51SNrIgNkmNjrl/5lSKKJNq3UkMM+US4NyKL/gb38xU+aaoPD
+8IlGeSdssSft5FePe1SlAoG7ftz5UecFvnkWwR75rqDHJUlnYcVNNu3v9f6MH6p3bx+L5MzbeB7
Oh4D66xgis6M3MiuGPZWNsKa1LRL+u43yjDphesIAt++2t/u4q9XOxsaVI5JzgQYuMeBZGzQhG2S
saICka+Z2qjcN31RfH37kmdYSOf1G670a9zN1Heo8/z+5FRauD5pNRLxnmvf2I1dPiUkcR6JN/IP
pPUWyJjvPUTSYVfa4rsrdf9E4tNhSPpmPw7BuB1m+mD95LXf5tnSjsqlE2bGsntYCNYlzioJjaJb
3pmYjL88f8Si2D+hdkPtPR9xvkhcs5G8RhlUVPp/q3tng1tp3BLPSnNWEIPaQruJLO7e1ixn+7O+
ePPtYPjtNd4KUs7bJLhhL5q88y44f/1oqzeVN5wW1nlBNQ/g5XJEllSfUqJAUieibEuOmu/KLTAz
8QGKEYl/k0t4ZFMu9QmMWn/JkXtEEjrLEfZ7zZ5KkGdFZMXG4vwXxbUPQdtEXJkMZn9tuot2XAo6
0t24tgA9moIdCZ9PA4e/J0mmHFq/DKCZjXYScGSGf6D3t0j2T7LogdZq5RDSDA2gKYJwtYsPw+SL
68JW1kZZS7HrrYHUF03eNIG3HLqMvriy0YXMcRlf6iQxPWt9N+7zmnYlkJiXQln3klAEAmCS4kCi
ubzhJ9e7t0frny8IXBA2Brz1rMHeOXSR4CtncKb1oYv0WiuGlHKxfjSy+XFY4nY7DEQk/wdX5GSB
EMoBzn8e7h7080gKXCH3fRwfDcgMWBe+BbV92VvUSTgBfHz7en+u7biDmG3ASK1ojPMOg0iCEUr5
IPe5ItXQxKh8TAj12fpm/16j9c9hSqMe7gbUJuTW1qou/3XOTgYHtQhNiT0MPuei0Trj2EyD984N
/OtVbNdnm0LNgHv4+1Wge2iVhCi010jw6InAC7QDdQr/9u37dt7aYh7j2/gGtXaqjciCzq5TUPMw
KGeI/Tyj6KAEhvwUOVnkCmiQNsYathQMfN2zqGf6zxwp941dZO9NS2uZ+fcFg6YfZixnBamgmT/r
EHVdQ0Tr6JERPpfedqKet6OoI3f2hNIqtOzFPho1QZW93vwom8m7L2Q+7RNHH6+Au+PFLID5vH1r
zL9+JtoMsBEgGCCT+/0RJLamkfpjiT15OvVR751toA8c4GvZXceiHcKUKNlPr8oD0ELqZljDSYhh
gDji12he6vIHbKzxuvDnaFmmzwOl2rBDAfyg4ApuWpk5Bweo26lWJM7q8r3Nxd+/wCtngC097/9Z
A4ds5qBSmGv3NsLxBL8xfHU7+ZAyi4Vt5+VRjKs7rDxXsmL11Yka2Rc/8x5BJAXHoY3jkCixcUsp
JbhrFq959LHiL3i+TpafBjtKDyqailxjrZAlJEXSp95+BOfgmdfRyYEFUsI/3+BsdE6ScLikUWKv
tDw5xUtQn6Qzo07R9EhmyJNA9ZHbnOtHq0FdLFoiyN7+COeCzp8fwddRVQC/+YOi7yvmEpofYo3o
lIQP4qn/yrbq1rMRUeGU/t6U4/zsQZP/RhtODmMS5o2ZRmSDI7JKxM7Uceb2LlUYVOhTtfHMoQ1T
Lrif8TARup4YP1RtGEyV3oNnFVsHQnDkasEziXr9wRgd/VLDEHdYmuaLN+oPruJCxMmuRsVAOO/c
8z+3bsiBgUQAbHFWnP/ZLXdMH2BbzoTQ5eVzHe+9MS8jbYEwjtXAemef+Jdp22XLzckTBDN7xbNz
kigJWuyZdPavBg56mKzaY76xKR+/c6X1J51NMFxp7UDbtKL18409WIqB5DOHkdQnj0SXJs8QguNy
UylOE8DEqeToruafwKe/pwn+y+rr6uAnoEOxMLHx/n0ekUnWEbyqi/3gqU80UG9nr1vZuy+lJ79y
5HWjt4fs697zj+/qEIdjwN6HjXX2CImRFKiZGLIcw+v7wWLfo2IrUnU6hqC5f1A4fGyyco4S1bK5
sX10hyLpo1XF9/ZH+etgclyblcVCrXC+LGeDHB1AoGI/oeqP9BYVjk3nB8Zfk4ROmr+8fbm/LJou
rQ8es8HZm0P+73caMTBIA3IT9kr18z5pjThcwIW+c0b86/01qGQwkri99rnyNBdG0hg04feckcGZ
jjPBkjUZVG7sa8eJJl6YUKgmR6srt1OMuIxqALaHUbtYCMN7533981BOd55TIYdy5C7O+fs6KSgR
AKT4MKPUt7SMqdT1C0nkKkFqTJRrK6p6n3rS3DTFoL/zWp13udfpkXnR5Wazb0fBczbWwExQMK/1
fq8MO/3aemjt4HYm8kZkhlPReWhcN2wAqhK9rAIkKaPblU6k5y1gCjzdaRFOwIKvxtTCZmJKORih
kzji+9sj4y8TDThfiHi8+uxzzu0VqeZnyqndbo93pt8NNpVt0AkgFWIne+eW/OVS1IZtL0ABgPro
vPaT5YZoO0r9e7nE1QsKT+9uqUkV2miu/h98LfagmDjctaT2x6zW1u0iW9/u9o6Z9XcBWv1do7z4
AtwxVcT/KTTe/jN7/Ko6+sskxpUoi7BFRMxwfm40lzjJm4ErZZaeRLGs2wdM5FBJdEEHfq7sjd2k
6p3p46+3kvM1YCqyIVAR/f4+J4leI0dwuj1dmjGsYKxAf6rMqNdN8c6lcF7+uUKw09CDAJIVSQ/n
O26fPOAhWQyGiN3rxIQoJZHVpPa0QGWP6zJ0e2FGLnvyMuyscdJ2nByHebvQv6vuKt/h5UJKugTH
WKjyyWxHujY9sOkhok/gEr0Zd+mXBvHBVQEkR+yStFxxICCrCfDlK1mh5zb0roPRwao2If9RF69c
EYhN3rJFqEJUc1KkxqM7YBaIShvX5A6S+OxuLVKFzY94JbLqh5tTLEk2LSeY9ALikBWvMZB9+kGU
jaGOJYhmZ08rtIKJqbfGqVoo/u/FUIzi2qnqwb+y5aDiO1fQwtzx/9pEn6kXxQyVBJdlVNOHS66w
ZDheNJAkDknX6cqHEUtFfOprrTmQa4AoTSW9SbZ2mj1VAskqXQvULEdAoEkb+gNA3p0qMpVsqxZF
wGW+ijSz0A3aCfO/mAJwSaOjZhJF6a5fVBg3dOoOVWtGbeWsm6sMVsQXjyaOAqci53Dxoe4+tA4N
TVAEIle3U+yND3Vm93KrtC7w7ok48AmExzk/HNnEzrvOn4NsZxOBSXZKmyxLKEQe7OueJWpbxmv5
T9fMAOW+cPwPhDqW4VxWjRUKOx0NaIKtc6j84Y46725AovNMfHr5sdR8/V7Cq97EYB0O2kossrrg
ZijVru7Ebk69+j72KKKCq9+i4Mv2pl1MsAeLapcM48ka1RSarfiSF/BxncHEFp/P1o4G83cbh+12
pNHGZ+i9vSsmfRvYmbu3g6XZsGPGrlAHyYWw2/mrJ+kMIdEAgeWNX5bORdRsrdyDWRF/Vj4hvNy6
sHBvnaDqtwbMm9sCXmI46Jlx4VdleoVMpNxzWgCvk8VPM7akvaMZd1mG0o2ubnyMA7sI57wY2FQI
LyTyD5We8JY7siWPnbTxFSyKFMaluCmoLs2T3Z+KeTajRS+67SwhOOdEtKOlLKqLyUqjjCd7G/v2
Pa3beWtMfrpbln4JlSaHKDaVSfyLq9/HSdl+rn2hX9ap50dKdm4Em6p/cbUOFI1E5OVTsN57TeOs
ZlsAFuDIjuDQzSPIbH9LkeJkonaE/mpAbFAfK5rEH+ssPniO/ZAN6iON+no76QGFuiH+WIEc6nkD
K/84Dl69G7UOIYKjPRaBH59EjKURMLq/1XNb4zl0C163gFhfzg33INjH2y7p/XtCyVkXLXFJGLy3
KWe0BUqrf4huag++JbMDqF50OJU/vtiCzFuVgRgqomLM5KLQUXWkoXE0N/UeBUCTBRJWHUj0jcng
ea5wG8yRB1wRX4dkkgCbNX1quffXpIBklEdiDFGFcYTxhnu3kQ1Jyot/wS+a7cwLsY3/gZL5/yDK
YDh5giB4MwZvHC0Ivz5phrWDxoUmRqOL3e69FX82e1AVDlZRmkNU+T20YtWg3b3UNBc3Z+H5fbIp
1ehoJ8qzuqBI2yFC6LlTG1nUZbT41fiYUtW/Ncsc9ERVF9lxyiGAOKh/ro3J9HdNNk44xTuKcWkm
9K+uHrOfpL7bbr1FLy9aFtlvEkeOuy0VOdb55GTW5Uwm1oM9FvFLQHEfil0NXg+nyahHGCvmD/SZ
qpe+7V3CbiphfEaOARBtaJ0bqFztGvA7Rcgh8BOxY3n0lZ1/GgU/R2klWgZpdqdlDSvK5to+omUU
z1ThaIPkIl1WAR0jIcUH9JFUiu5b19rFrpi17qPXkUWd97EkAguBxC6jB/zsNMhFUFlNU+TGToUj
YxG8HKWpOTTE7SJKXNcJczZcR2QRReRRQt5yKg36XcG5qTpULfpImOLJ+NTF0yrEcTKDJJVkirOw
0QlPDytag8e2Tst1DGrTKSFj5UGv0nLTeDT5d6BkW+0J+QZf0Vt1xheJufBR3WJ8Gs15mK4ImEhu
Mr/zIyh1y1Ujff/STm1+KpCuva1n7sMoseds2Il0J7dN0xu64u1nSnfmlsKZc5P0vKrbuqmW3TLM
xY4IF3J60TsnN2XZjuQiOKlzw0vU8VLxdCnCd6eiCkD7pmn7tR+TnvT23ngUGfc7w9tHxHyt9j5J
AQfAbYoEaLO7a52+/eqsJ8ywdpcW3lmXZ3vubHZw5oofqyHTNXq7O7VGHlwuo2i/StX2H8eU+7p4
XodlOMHQuBAIR6O/ruJTQjUC0Z0U3wNw7zf20mnY1ZsguZkzBw0C4o1KfUfJZIPfQrln2YRDTEas
Lg2W5TaaSAQItZTQDIyeKdwgfxhigZlTNx5bQ4Hec5r4Q+umwM6cofnsJm4RSZz1OPVRSBob8H7i
uzNY5jYhSwK0oh5HCbKxix6v9QG00/yBjEbmxSTODlbLv251LbkZAvBum9QnagQWok/HwurKI9Fw
KA0kvjfU18UUn9JK8hdIZ/A3STKVMsqXthk2C+85ZaxaPCtF0dr3RvHdS3CXx7Eqj0Yv11E+ADGh
52I6D1mVjk92IwdyNRo+ZOnoxT1c+faLlafugxYsHaEL9ZTeQLavIfvYdf+xJBTz1nfF8KQDxbvP
1sdt9rF/6eQGpGN75EKFpnaB562aJ61Jb2zBXfNxvt/qBOO96EuT7bUZ3dCGon18j9DJPnZ6Wl+6
1sRPbJbini37/CHQ6cgsE4KuE84ckW61KlUvHiy4OowHEDIb6i2ix12qAQZ0tQbVG3RErLiZ5sb3
dsqRa9MOolNHyBqYe9OBkbRoXc/U69qMNOas9AbuWWOElbE0t5qVU8QdVcmz1onmGY+u1fh1GAj5
0vgaZ6ZRr0iGr6buRWty48lOEGKMkzB+uGOOCpdXr7tjtlheGjNv+xBoHNC+PneGH6SuLA7PzGPs
ty23xWUlF3t9Kox+Q0Se8biYpXYfSJ3ZzHOBEbZ+d0c+D4X/zmyv5ajaT3Med3eG9JMb+MnZXgbg
LDLhI7AU6Sok8Xm/a/BEz12W1fpdr2GqHTlQVs6xQSv3wo7au+JMHO/w6vVMYkTEUTeVFvFGseV/
XoQvr+OqTfYjePqD7VY8GpbNS6u3C/g7XpLdApVod6jOxYe+xVfVL+mLTBp+S7RtG8Vja311goQE
6xalWmujwDOtuQ6d0XL3BvdrQ0fTxr3U8x4iZVX3xN7Mt2xCSM+AWfVklokdllrzIAP7asTbSS9S
zzjL9D1msCAHke6f9CHFlV21PZct3Bt9QomGypJ5w1por+uZdjW7WntTKyd+cGOAHTjHhoRJt1o2
Rk2zsYPBenQyeRqVAmrBu3kFKaS/rBOvPiVprTZs9dkCBrT/KKF+CeAOHUmtmu+LZrS+j1CTukw3
mNLwZCyW6La1iz10lvbFPOf2M/ttbHP63HwlIoc+UwPqisrysYsbj25ZyoZ0zBv17BPyeK/X6bQj
l+TgNmUXBZOGJinrmoM/LV+o/1WfispbVmUvNwnSasJEzwkn9JSy0zAvCnEsNN3ajLGGYaSy8dmi
uLuo4mGO7NKs7viFR1E+1h6JOnSZ6oLkfgAlvRmc2LsdEGZtKEyrDYdS+wtiS/cJuW0JdsN7mnO9
2lMuxTSms5UjSl7Bos2m9CrzKdw0hnmMrcX4murxtBvJO9wThAVHMAPAOY28jKJN4TwVlAoTpdwL
Nhf2c247xNHPzY7XiQm4yTmdJm4X7EneDl5GCCvPc2sb10EVLKgWKvuxTec8nNnD7hzmLr6aKJ8M
x/PuFMF7O2fExbPz2BduetnjNQGi/WOh1WTCnIFbi60wfsjwwGVk1Nct01qrIKZUucD0nffIg9E2
L7gkB89lQw/m9gv4HPAtU32QRVdCYrS1y0bl892im88SKfCOV5GI9CVf0XYYWMjouq5sJ/6AGI5t
hg05gCkQ1oUvs3tf75eoqCz/QqiM2QuES+qUxaaweuemah2g+OkUGDQtyuWoVDPCGdZYdipfK3jh
APG2yZwjAbbSBgcgOu0NMSMcS0tosu2GHtp4FcQy/1iZtrt3DArwlNYaVizIIei0M22+DWKru1QU
sznVeTgDN+A3ixPMFf3eAYfa5958iEcZjkSfXEGDaS5EjZpc2A00Uho8m3oS8pK6L/lmIj8QlRV8
DOiZcs750jf1KpZ2Ftj+JEvh5EghCY3S+Ig8tT82pvfVWNwfcd90n9mxlp9LgQEhF0L7QArQf7N3
ZstxG1mYfpV5ASiAxJpzWaidrCJZXCTqBkGJEhL7vj79fKDlbonttsb3HeELWyZVBSCRec5//kXb
mn0Xblq3y+4I+fPQNtcGQ2/ZzsS4Qa2nHBr3MGL76KiZxWCte1dv3L2bINdl03CKG20IF27y5BY3
wDf4fQovxn6vIzxlZo3aMXEqcX4nKi+7cyJw5FU0sYGSb9W+po3AGrmJ1WsV6HOJswp/YQUL4GjX
cXE/Wbg6fKqpeHhuJE9tofalnBKaYx7SEhntLElW4bQEO5tTA1ZkCCB5KIJIPFAf05kmmbKOJPk1
r1mCSqrpGkCEZsL+OMGWgKwLTE0+601s4AW8cArx2xlvm2oMPosE2zr08kQ0+uUcNK/4nuJyLWZi
6DZzYuf3aTWyMTRqHIqtGxLTubXkAKLRjYrloUiBGVEfw8NXGMsiGQiL4LNt2PyOLMe0RvItE3tt
5TrLKDenNln3Dd8Sbil0qXUOS8uliRn50Diy8uYqmu2WvlHPewOH43LAiZTilb951jzoxRYhQd5a
WWSB7LRpKQFaJqQI38ZMXsdKt8jGqTOK1jTADhI1CUedn45d8Lmve0XKSBchDoAQjjNp1/GpXUWy
1XrAV+vzHzfT7rWwW5mMJ9FdN0uAkWvMxALSTxQ7kzAz36zQs/hgQdx69A75PbZGmGOnUQzcA7Mg
osEkbHhfGqBAN6KyR4S29mxfTXVb3NsDjAoeIfNWfJ6rxWnVtcFD6lJP4qsGFkO/y7CVVifZt/33
3gEbXXUC1c/J0Qz1kEy92OUdLH3MBEm6cWUV+JjT6Q8QTpuJWE4LgYPVcdF70et8R6pyvnWUBzw8
ZxpzjfkfUSCoSSLeXbB/TEHAZbiLvdby84RpNa8R3QsxJgMV8dT0zTfypOJ0J7saYngnsyiGrh1h
7ZjqvD+rgcc573Pwv+OA0o6Qk6KlorOVVcYHfM0BUWpmKzGbS7SYTOGrZ/C7GueXn3X6YlzpdYvu
Z0YTeKN6U0etSAmZurlAUA438NGIMeys0kI/MpOu90PWmXdZ6I3XcJmip3lWw+MgrP4PWP1/HNTf
cFBhoi2C0n9Bw/8h5z1/G/7Pc1EnP4t5f/zSv73yPBs+m4uN/Z+WeD9IqK784DKGg1vH20o15jDN
+FPNS5wA43/ohRAZIVUt+OsPEqqlf7CkNLGQRdUOTQDq6j9wzHsHKlveIo9nXGFCTcFw6T0DzmAA
0et6WByoKUi8SvLQvjFrGhyiOX9HOX03/3r7LIZREE6xCIRk8W701zeoDCvPyA8uTeB57ifjHMN0
fZq4A9dV9U+nnMvnoQkmwRneqZCIMH4FzGvNFC47Ap+XGRxbg17ycscjQtF2XCr4NnDMjTl6xsPg
cIr8tA5+PyJYPpyhm4Nul6cHu/DdxWJr3VAZ1Plhrtv2FQPeBs290XvXE/voBc8yibhC/91g9y9u
sc3dQiQKpxi3mfcDqKaN68Fzs0OdGUu1r9pXXBug6suI6j/Up3/8gUuIgs7HsXqZvbwfMiKWGkvR
1HKvtKC4clGHrScwmE3mmRr28L3z/Pe31Xg3erE8lxKZIRvUbW7ufxjdTJA05jAYe0gaeFqsOuxu
xc08VwigvcFi85y6yDh7KQAUhurGpert/Akdnzv4CkZdvgrdxr20k8Aure7trqdIVQ0e5XL8NAnv
N6uAUvjXQcryfSmPePfBINEPvx8V5Rk59XHWdnvUpqH1oGXYBF81YcpQJSwowrIqNIajwbgoxQV2
USnxDk4XTab1Hg9Cxzm+dZ7ZVKLtMSGjrKiLWEsN3dZVNnvGGYP0TB17XaCzeFM8AXtyH9AJg3h2
oqFA0eoI3dMkZm9bcg6ftdrV6k3n6niba9N4MVqcIALEmulqRmJuf/F6s+Q4rOexR1dVIe5BqDbe
OuwSzppAoUTuY73XoA3grnupmGyw5IKYfPCV26AFLyielGF8Y5WO9D84+8XjqbVkb93hVjdc5zjs
Md2w0b/2cBRQdC0bAfa5vKcjXcatNrTU0klVe7QjVfncgRc9z7VuHhzyEMHN+7589jKzv0XfV+BY
Us1sX6Mey01s1PaLV+vjBfyPyhVz5vLZVO140SrNeLDbpZufI4RneDVhizvJ8RlfQipKagaK+Saw
x0tn1VxpmVhkTmIjU/mIamiaaQIRpXqD/ZJ23Edv7rlvNQkpneShIWSRTyDd9gtDhPFCbIfcVOZg
m9upiJCPyRH11aoh5fLyx1pVcUiRpkzop6doqVypDag3GCyXz2LqGao3Q09prdVTovBcDKLsQMpe
BZ/XgfHQbVpqgo8Kz8cnr2Q/XbdJh8wIGgfrpM8d66VovPJZhSUvf0VtKCfonQhyYuI6UORghJPg
EmOFY3FV6xOP3ywL6K0dWsV17xDh5vN2A4iMMRXgH9Kyvlv8E6QywF3V0hYN5XKtgyXJngyLev92
/62xtX2z86yNokGDA6apxq9yqZ/ffqYNArz7Jz1m35gVI6G+vGMq36+HUMotEiMWsFpeD4dI3HLP
FCoIroym10vIGUMHeDl68oIhgVGbK4zNcSRqU0+Pz2CpDZpdL0vEeF86zOKR2xVj0G8Rdk6rwNT4
BYSrhn4YjNbtR9IVNKSJDeJNbTfp2A6uK/Cz4FKWuZ2uVGHjGJ0r5LbXguy9Z/jPw2vP/Kz3B/rp
6HaYNDF8bLj9Ctkbvt+NUDnEOD0BOfN6DaiZJDxyyG3uc/NQmoFajNQIzsNMncB45qeqGg+DWVlb
OE7m2fYKIK5+2AdyGq8AffA6JTnWV2UQ8di1CTEg8s+GGNxPjS6qdUl4+KrFNeJGgzJ7GZByAcEE
vf25tZB3sr6aAaayjMar3tXAm7wipOTXBS2nXsxnj+CbV1RdxplhgHukV3LOpZ7LxQfSAqslToMH
PuLVjnNkGO2WOfurxHKMWYDWhdGaxS2PFkNHlCpW38gVrg3Bk0lnQOqnZj22KgQtrKuX3HDjc5xC
C9pXjHR7ftBk0dV6z5KaEogOyuA/VuzL44VjjrUsApzA9o4WcEqDT+6Q05fPttHKp2xSXUyqnweF
njQeDOBRRTwtgRZnQI3yeWJGi6o4GV4wVg+fYpzxrzDpSx7gy8Uf43rmxZKTbR4CHcP5CMLSwSsl
1C4pg3zNMVo8OHa2mSMQAlIKrXBrmAy2j+iWdflxbkrjc1Zr2nyYiVbzDmZWz+bgG2Uzbs2ame/R
Eab5ZQ5729kw+T6msgyuMckIb2u64ANeBw8g+NVT2tYvUzYuu39kPDWZ7NZxx30aZcw+zzQuOsqi
FJ87LegGP1WDfiJM3b0Xjpe4jAeHg21iUrs2h8rweS/dKysoam/LxCa/GTvGFNvZEk+Z8sp1MTYM
RHtcgtbWJCpoKKll96vMDLDQcDXrS2qY/HzJiVU/ErotEPt7QwTlFj+EYjt7MKVWIkw6aMvktF1n
uKJz67KgJADADj8xSCz2dLAewwlTX8dc0s41SqJPGJo1zzhPUouUrQ3UCcfcT4yex1pJQFXMuiw2
C1Le63PtNdMB+aB31vASf6qzAr2tljpoG1M6MRuHXmeVODOLZjGiuTToT9fhqC1LqWOSsA5VYZxN
sTBsKhj+zSqW/D294Ns4LQKrZuDR+GnK/AGZMXFKK5cR3yoq4R8iPMlZgqMZymsnxQpxHQosN9K6
r/eT6tkHeztsmh2iHO9alimWlF7BJ8ccJplPLsR4W5p8vGMPFePWiXO8qPlgM5itl3kik8l/2wJd
BTa8IRt0WfqDnqrbdsg9bKDLwboeuk5HeWyji6xbrXnNTcxmVwbkY4eTtbJfMGYDvGBWi0KRyTX6
w6oAj0hb26VimOhrdn98LSPHeG5XKaDMI+k1HF8ukNVVldb1vp9A6tt+QVA8bIONOUX6Kgbh5Cjg
CdIZTwQ0A6LotSyeB1GVipCDnm8dZSXXSngNH5nj3uVerArzF04Lh7jjjPjxsAL8GTy9J048HC3n
2CVNTKR4ZU/3gVbYz44y2FinWouvh7IeoxX5pOCEZmeED4M7Y6tcIMi8thCqIvGF636fFpp+LDul
fW9rMEzyIMAw+M5UOW+ibTEOLAsvrTnJK9kaD2ZdLahdPWI6ULsWmulwjJY7WhU8cTwKOda70gNV
ZETQ5vfB8kRjplUvc5ct0vOGx0hsOV1DK2a91td2g4/QBtJroD8Z2mTZFveJ0vLeMYG273uHmFwc
6AYVKu+SJpCwOKpKOZslR2M1YUkAxTw0HmOPajncjUOLJN+g3Ej1wt5E0CATP0izaE34asD4jOF+
pklqEFco/ZjAeTmbWdszeVHMq9VUrRnwyGPKYOrE468uBQOgQ9Ir7RO4ITBeC42sbxRHz+Rl+xDp
zmoaSV9Ku8HmOuAIkAWGD5krr6ypCZi5mHcMs6O1iZH61tBDbEUwPcTJc6wOBRHnK+KNjEtuscWs
KEPqFZHaEQHnVCStkyXfiRK3t15fBHvoFxk0nwpLXd7AwWdX+J7XTHTS6UaOSBJY1xQGXaXfMGXV
b+xs6tcMfnynmbL9CIlmQ20c3I/4/29jDtF1XKlhM5JpaulIe0lfyu942pzL+ZgeOfmynZUlGsEc
+E566BmxSD11SGCQXKnpRife6LHEjfm5LoR5Lvpscf0IsWoF1N6lMgUz62/NzLhQ+eUboQ36d5v5
KCZ8vRUt7s0yRlKTu4MVeHstnr/ZlcMDsTpe4S2MNDw0AHFScn0nLHWgXATEokxdv+wgwPbAuwq7
NhezkStGTRpDr6kqT02SskgzxW4TOYyC/blHHbMKxlQ1t1MyxNBRKbvXf99GWe+7EqxIaThsgAUD
COJ92z/3IpaceOW+tN+K/p4U81W9FL5//zn/0f1gxw9hHSyDth9S5jvOmgxU28VFW+5TxocRxlyu
8VA1i9uHhcLiysFNXR3ftsO//9x3BGeMh7nAhaXu0Jmi8lmu/ycpIS15asZEi+wJ+XJeWi2r91kz
Yj4xuEsoTJHl08VxFHtx1S9V7t9/+jsW6tunY1SOYEU6fIn3/MoJE8R0MJxiP5CZIVazV8OVWHbd
+M3bow0xRl7pZU1bslTeKHXZ3N++wv8Qu98gdsjlWGP/HbDD36ioX16LnwG7P37nT/c9naAKC5mL
xOcKwv9PovG3TCgwJccGzkE06rLq/sTrEI0TDAopE+IGBFQBzvYDrzOdD4vKHHANO0qTkbr8J3jd
m/bnJzr7Ap55Lv5UrsfHWfjX/rqyIaeUDBhxdSHDpYrlFgWYN3WfatrovD4yRXSjasUs2VPxzm1a
wgOvTXwzhk0Ih8B20e8WE9S+I549XmKecg1nNVQjGjU6NOTl+IyAtpO4HYNd4kHjiK7tcOgr0gH5
06DbB5g1SOtRt3s6Xc6DDo65YmCV2ROBCIBPsB8gSZJ74HgYhsKE5y2DRcesa5FD9/qzyKH6+IUD
B2K6jysycJCmWeHg3kG56pS8iXBaHZhLs2dmntAyH18ZkIW0q2cNduNEjJ4fwg/y/vfW/P9l5gpA
PKDC//7anKKmWf4py+jnN+fH7/3pt+B9MHCftJYXAQ9fXAX+5bcgjQ+oa//Id/nznTF/ekf0D4Dj
6BUxh0M/jLf5P3lH3m/+GLcB9wK54QHA+/IeBO301lMtwVEHEsHnk57V0w4rkgVXSSUYiR6q+uvY
9dXX0sAV+6fb8hewLzaY745W4t4XkZZnOljfW/p7DQCGzrDRoEscqC/mE0LWeauJhpp0zgBH7Vbp
+7ayjXAlsEAis7SaEgvSlMivSXeYHueggw5VYEUUwihxoFpJYypqoknFeFtH8N5Y/0BhZVLPArvd
iGyOIHKnjhTpUmxMo51PyGf1Pd+SOmLCiSU59+SRfXPjhfEHZWXeYpqEwUSMf8IFrR42doSY7VBw
M2UlymJbmmpC6mQFx8JeUm2dfMyv+ZpwiYIhh7gk83mLsXayzpcwnAlCrbFylKXlHPSUWV19bwRz
px29t3jJiSQRHPtCM3S2g4Qh+aT3QRhtMrxuyaZMlGY/Kx0TqQinGtkq+JdmQprlkFXlcFsJt1NL
mz+E51nCFtsWyWSEF2zMnK2eYr1rYT2c6SSSNYg+1poCpz4Y1vKToYHf1aexTsp851SkboYMOeyV
8xbGGRhLMCeEWloM1OWOEdLbZk4Aqg+9LfySzVN402PJuSn0OYXwizM9PVhYeZ/mbmw1HBeGcTPk
lbvriHRs+a9Voff1Vzuu+rPrxRjZJHpo7lPHNO7mSGAAzf7HjPtOejLdZXWmn4zGS3ee3JZ178V+
T3YH3LVhW9FP3VYqESyY0tVXbRcVPpKR4K5ndvmYlHbyCQF1gs9grnwTcpzfRon9TcvH+OI1xLtW
csTyR2pyq+DUH1qSGp5jYsFWg1IF7qJMJmBztsA26V4Y2OYowoTu+hHjMypovBbzodppxuAcmyI/
jHJ6cAGX0W1I2XyxC1hoWaLc9Wia0SEJnWyjD2125epps1mEh76ao/Sx6CGSArqqHXWO/OqEkDwo
M+v4lrl+9RL21I1QQyb9LPEiVKs2NrRjDugN/VRfmFVNOeEVXc1PpkjBbUrx7JB/F8IdSb5GdDNP
zjJxsGAWbqmarQN05H7lVCNotDl8C4LGe5nHxNjIsgD9Y09oX+q52cQzic0YPluYdw5X0M5t+GlN
CkFiNrOVEwbFvg6t5FBIwznBJDKe6TYIPHLzAVnO0B7QVqUHLEGJdLKK5qHB4+AGoBcvPTMzrwaY
4OfUS+d9Fpb2HQMG49z1ZfypguX4zBMlf3DszKuumNM9M2zohLOVfoVD4wR+UIfuMarN+Zb82/46
a5chQVQaPZ7rnnuZYnIeV9gTsK2YY3Typtq8gxVBYMzAK7FPxzrQoMNE0TF3QvOm87rmuq/N6OOI
HWKP2+aCH8GfPrUqqR66pBvuo8gpj2YS4mk/RvIZYkT8VPdOe9XahdQ2I2jUUZ/dWWyNTGW3ti6D
QzmPA6Ie5C9g7t62Zs7y3e7raoduYfo4xgKCrtQOeVJmh9YOTnS4+Ro+IRmxko7byMODkOXVZOsT
VlokCGEE+EoQs1iZUKD3OtyiVW6XBcaPTY9lX07wntLRDo9O9aUM7O4KM7ZoS64Cc4TcGu7iwq7O
KvEm4BaG4sE0TJ86Gv2v1OD9HTckuBmLsvuI5ZjhI2PN1rwn7brIxng/pFa8A/zBqQykNXksIzAT
HjtvizZgJ+gm5asJeXsHM3ts8C/AN23EiIsWuG5vXaPPhd9nk+PHolcrr7HF9xkjHw0VZQBnXYed
JwWc1jHpTyrIbsu+lSSOifATkaEpBH6JwZhJ27jSp0g/kVOsn2SbyLNWZOJuGnuATqOZ5DWJj9AP
0vEmrUj7xkGVtdJ1obWercU9COP68RAlRniE7JWvQw8JCTcjP3WEAErXZKvJ0/xKY/ByFJVloJ7N
bOHrrRb4TeWQuRIPY81FezT1HV6X+2Zqqi+J424YrSRHzhK5ISxdfI7paw9pYwMt0Rw/GHXcXEJs
Gc8CIHqlddWcAo0k1WOTd/I82u58glGsvUCg1TnRjOGSRkXFFKJo3Ot8GKbXCarn5CchOVR5bg9H
Lcz6HZrs/ty3tXkUWLVtvaiqngbbbm4xcgzWk9XPmKqM6o6TrQSa74ovXpu738nIJoXZWUxmpQxf
B7KeN1Y0yxUEagjWXnc1jY29plhvfa1YEp+l1mgHz8APBkpq2r+UmWekEE0H8HnILPExVVb1FJBx
uinckgRgO1tiFp04+Z5bRrUlwL766IW542ws0PUvZhh6uxxy0akzAu+q93JEEFjfH5T09rJLBHCA
4HyD1dGm59bS5U3sZc2JPO9203lNQUIVAdlByxQqthL7jINmv9L6vPvoWeSrYH/WL5IXbfRWjTl0
d2XYeNezJqdvutml3Up2Ece15B5fpUOrPShlO89VVLD1JJgGrYoG5tuyaZfOap6DYIMnS3HjJrl5
jnTSgrq8J3LZSydkPYHtgVvgxsWaGCLTB1itoPIqAh8L13tJoHNt9ch8sbqmOGlhbt97IenpsIvN
66WOZxucxO1UzbofBuTS8QCPVWpC6GyZdEx5tJZxJU6d18aHUBRL/E9e3BZAj4+u1/YbEKt0iyuC
jf9DnJc4stIwOByOaRI1a60wy8M0682da4fW11bVabsy2pLE5qGX97DSykVmJEj1giVPHq2y/Ewr
rdskqMC+RD/KuzTM3R0WxIU/6Oa1R8orjz2zSH/QDeaWDrarrfBwyNKqb6A4sHGQaco9BjXw42CY
+03aTBgITc1tOaflLVna1T5WQuxH0879GRWWPwyznHf4ELgfqQXEw2iS0go11HS/e5nWPWeFZ2+D
pPyEfMzdaLG8MwWTAq5PR2pPndLskZgwTY3bWB0BTYGQ4Cjhamo5ZHa5pM99jcqaKAKkScNRwEol
8mi4mvC/ZWlazTaLE/sWb71ka0Qc1p2TWPF2QKASr81qpv4Y2YTPWJFW66aqccGssxuS+izCJmbd
2nHeIfOxugSYGe65FhnunhkSWL+BJw5siOiZAs1pfC2GDldNwb4r48APVSIFMCdkw4OdhobPyk5v
BzKKlV9bYwwEqheUr30zbRItGS5OXeNBzDDl4OhTfgMzdOA9MZ2axSHdVwpfEmEwF98laLRR3gmK
6ZFKlfAyoQ/3vZ6Gj0zf0keGo96Wodts+XZQVTdl0sqrOXGoVkI7OOhu2WUr2l6sfpKCE2zl9cEh
6npYpGNoxse4lbLC+NSIOkpMQiWzSoTNNzMDx0EEl7QTPkArs/KuGbYh0Gu9mumQqu5wGDVPllVP
Z1nVxlomUegTHIFUJx/mTUjh/2l2vKvYch5CJxqY0kfnPLINrtI6ZolrfI7gE6zqKWU6GDjwht3M
+WQA2x0mDf59PyjiHjqN3EFzfiEs60vkandeyWwHqzhnDSYO3xHitA8Bbdjppsa8Bq7bSItwFaVG
tknj8JHHguMqbHaY9wydiJoJmAdFN8Cd5qmxrWesarD5xOgMmVeSrpMEgXeZpdyYbMD4F07CCr8W
bKVcayFzV+aij9ziUz4dvai/URNjJ7POydX0Rmb0OuKTLVJT4c/aOPtBAncZoL+FiYngBYb2ilmb
+cw8ddwxk4GPKr2dDGz3ZnRQRjPNTU45y+8F4HgjXDt4yNrG2ZdaMB1t0egnxThq3YeDhfix5phr
VHSIStfbMjSEJM9g358sTEvKog3P0JY52ZN4ukGQka5jL8XVEgzZqcq69Z3S/Z2o9j/bUmAhXA9Q
B8D3oj/8FblRgYUFcedFhzhbhExYPaMPnT12abtLUGXpOR0ptVTOkQ3a/fd96XueF9MoUF6B4M1b
cK334uE5ymtnmsvoYIxFTSwU1oJllKobD53cbzDf99gyH2Vivkc6Od0vMPO768RcOXZG8pQORimq
fMM7MqVwhsPi299f0nvnAQzaF+4aGJiBiaGBnP3XG5oU8PLrxA0Xd5Zpq7zaOjiLCCzNo/a2wuZM
XvdS6REPPXsp3ZCOephDdQMNfWmuA/xTN29f6X+o629QV2z9l8f83/Gj/cvwEv0CHf34lT9RV9v6
QC6WjrPNe+iI+cQHOJILrkRlw49AyPyBugrxAbIlYA9nC/YTOF38C3U1vA9Sl2RIAV8Stwjt8J8g
Su+CASDx8dos6413CNU/5L5fl5ruyHSO7VDcN8hvEHYRukA7afA9/TmFV1NaqPAUc9ivpYswUqlE
uwhZTZyZ2lT6aeTZftqM9LUMgoa15hh+K7VyY4/QmBpd5+9BTsuqJIEywjd6LJMV+R7w2xWSwA6S
4+ZNlic0fbxViwrzTehXiCm5LE7hewmtbaUMrfuWz9pcY7g8WDd0c+pmhO0Cj6VphxcZltOLC7gT
LRMp1/BV2APv1JyoWxdG2tEGWvpCyHr80obDdIs7sLGG4j89T/Vc+7IME9c3p7n91tehQQ1KBGEo
sAYmKxC9lMaUrIDm/9ihqf7dBvZm3fFv4PvtESyOFTxVXcfM5X0CRjZbVqwFyFfnGrNmKA/2phQj
E19ZjEtIqKhaF0fiTN5SoAt6CsGllY5X2D7tVL+bVUxOsmujUZpRIc2Brc6C7v3ViBLtY17ZzUVN
2rixo5ggOrvlBAVGTJ8w/fV2QIb4RTVmceN59WNLjPye0fs16n3xIJTY4av+Gld0pj+9JH+BJspf
52dctKW7ywL2cEACP32P9pcYaoSBjrc8U/Xg2ViefkgP+AnGIRw5V68PXWzWQI1Du7FUnsF209p5
25jxfBo7An/LxOA2SHsYb8Kc1OOhMO37YOLfKlOIb6IsDFIgxXCjOse4NqlRbm0veAqtUWBsiiQ+
yYfed5JU30f5gHWKVmu7BJHZGlCy3cx6xpo2W72/0mfzNXe666EWxr4l9m4/eYzVsU3DpH6cks1o
D2Kjl1IhZXhOsW8+WlYxfI0UBT9pC8PXsg5MSJsQJup2gTsUDj1l323baBgvvJTJ2e01XqYGx7XE
fNWh36PpC2qnWScxwgJmCJkfERRLXtpboDKqi50+18IXnLtYkKEqG3Oe0qrNo/hEsjVKHS8VHycM
PL55hHegchzqBtINDfkexYexzVXT7FGeRFcpMUGnAGTn1suN/mQnFRcn6LWyTaXmeD9hSCH92QrF
RYva8aZpDW6oQNkQzd7MKHB5N7VkvstQMn60FH21hPtxTZko/QXuOP/92nm3Z8HK9QTjKEz5DFPy
LOVi8fHTDFRgRhOEEL4uqtXnO0SMOXgeei4Cy7117XbSx4mKtVMX81cU5Xg9tMBtuJNP6jWGBngu
HREcq1avPrqVVa5Tleo7Zi6fRiwOqD6d7DGr+FuSvoYoF/cm4g+e/XURLIyCFsF1Y4fjZoJzdRmJ
BreY3HCpU6dNJ3yPIp/taqKfsGHiljORmLVdtsbGbjUBFaIDKSRFajzXSTHfvS3bMkayDVY1nWoA
9GujLILvtB/6J0/Lmo8Sq5mPOQzzc9REwMoZCnhFtEMefcn1ZFcRzpz53SgBk82uwx+CcZW7STzl
3Xh6VUx/lAJfx//711H0b25O/96vltu/2Nji4uVQ9lEHLa/2T7cfMlajhXON8rYuHQ142IV7UVfa
fQyN8FQbsSB2uWq0h3iKAI3ssZTlieRsBRKvRxwvJu9gtxJpFRy9pC9fkt7B20PSDIX+Mrl4RtvN
xcD7NQ5V1Gnbv18/f3UB1nK8Gg5VI2aI79ZPPidNbWChdEmdud2MsTGeqzIMt5UTIMxqcvaZoGJk
YItltJ8rW9sw8Stf9EC3rwCOAzTIkC1NwqdfzNE1rp0BrZ8SaGK3VeoFD6m7UGtUHqbe6u+/+9t5
/O7mUxm6MK/JkRYMnt7dfPzi69ka7EtBSHa+Gpom+M5qhrhRU3s/GeRLnOKxAUdz+3zXIgCMViLP
HRiAUX/EFiXyBynqQ2oP6OrcSnuA3YJucrBaEDUiIW9mr4muXcH1D5lMEWBhtP+955jgEUXWlyYY
uoM+zx5OHhVa7g7HiJyZiksHFSOYHgVS+ha5+0eB0cNe81DbNlijbQJsmLdpY4bbMlXjM04MeO4P
S1/K0GIz525OdoUQ4zcjJFR5JTILl37aOmMDy0huzSL5YsB2aJSZV0CpZXlIrT54zl1edWqC8fbt
1QukFr4CFKueQBj+sMuT4DiPtbikAsncOovN3peiUq962czbWFfBMyuv/2al2bKDLLcmpn/BnHw+
Wfqi9rKICL4AnCLHFVnyoJeC6bBVOdEnN4u/mgVKxCpU4yEZROPXteh9DdHsNZK6Zm276XiO0S7m
v1kIFIk86V9WApNAagYs0KBzUw4u//+n15C9OuuapK+Yb8D39RkrqBGmJXtzOsD7mbAh8uGEcAHY
CoRbSrHyxcEs5G5Gqk6gT9YclFa5a8YjKVLklGzIKdOjxO/RhIIehPm2JaGE19Vw9S+A6+kj23/7
RQxW/62jjdfWBGRnLrYZkCd3TNLIbsxbe5O5+sQ6sHITUwszDdJtagSI9eScdXsv1MY1/Zp7GK3s
EdWhgR+SwknJ10S0w75Au8OQd4KA2+ndKwNHtsgE4iPKz2I/GjMul7y1e5d8XkrO5bmiIWw/Nujx
bC0B2RtFNG+kOX004Dmvkd+boDCTypgo8kLI0GKxxqKxfDpZ9ytD/IzsuT45FgjQ9rNMyXdBA17t
5kqo4iTGwEI62SXqiXMgegJbxEJwLgfTQ8ScxR8bDzueVZpUTgjj2130bia7AYrKUr1qTIYvGkGC
FDiwZI66N3JUNZkD92whBpuwrzdYnmc6l4tf7yotFu1pM9T8e9B2i3xP4cnlY5hgWQv4kT+EYdtA
7LU4dWYjNr8oM8CPNMTdNbnScISn/JHTHaLlQtvMYaV/ydKCfbWtiM6c2Nl1X8tn4zq0h+Q4sRCw
gBiK4kqzJlBPJDjmkqGBGSuM8fkOgyFgfrjN46WmttwTByWh8zbz/F04iXfAk0DbpF2WQE90AtAq
dMrDxup7YoEaJ1KYaWF+M0AmJhSsospcjRgQtpKIGPi/gb5GAJ1+d93h0hYVugmbshV6IDJ5Px2S
7Oy6mboVRNj6HAaSOyOn+e5tR/1fZ/ubzhaGw4I7/PfOdmFGFF39S2/745f+pEXID3SiEk9PmuSF
GPRD/iftDy6H06LT4g9/tLSo+xySkYFqMIng3F0+/N9EIpoAwfjZgExn0hv8o5bWfIdHkXsNMgpE
g+Px0na/txut8WCpMFFWx9nWCedM09AhVRlvCDHRN1n9sx5m7lmz7eIS4Ul2ngcGWii7dcPPZRdv
DMK57uM2madNLcbk/7F3ZtuNG9m2/ZXzA/BAINC+EgQbNZRENSnpBSOllNAE+h74+jsh21Vp163j
43e/eNjOlEiCQMSOvdea6yamfa82tlakjJqaPSQxedEVvcCAk1T11nInFpkStgAPrRqd3Rxb8eWQ
jeWVHnnC2ZRGdlXFjbp1SunuQfPEZM6Fzt5UzEigN2rh+vjb+yWJm6NCu3DdtwyBlqWNNXTDAOo2
+egal3Nm2N+S3sBF4eQGTW0nxK1MRCjQWqMjxbgMz4S/o6pNtHE69vqbUgswWZW514uS4VduPccp
YnqCEUnvToWTfTOGE6w0QSNA94GiAAyfQ/OgGkN7H+kdA0xJvBuZFi6W9Lz5iCYjrP04r8QtaLB+
30nZnM3WHC9SRY8Ds0M6oxZPjY9UL3U/tYghqrJK1gwWIvsE6w9kWbVo7wxxcQpT6xonatviOCf1
88Bs/5yi0yYs3B0eY4Ig7iE/QdLKOPu/maETPTca/S+/t0w4AnaUgq0pWIF7tzhma8LUxtAThlGW
x4neMETzveZY0DNXH7/RBDG40kX2lrGRoeNNup1gyPe+6H12RUDijbZE1oVquopQv2W5rMJs8MHf
tbA1XKiADdZ/6tK5Nxq+1Eg9g7pAP8ZV6vltoOtQasjschZO6DdlbvNB8TpsWhH2VyKxtAM26ng/
1WH2UBZm/E11yQrGLCppoF4GzZUzvxRbLbR0oGsGWXSc+yd1rBuzv+7ZaFrAYDrMr1kM4S5ei5Ms
Ainljy1bZLZIVmDLm8bPJDV66rGJMwKeoDViKY2L28S2JgqX2bkinQDc4TJThTdufl11iNUNTQrG
lPkI5YdBuQM4jo3jKWQ6TiuCUexbPY1mhbDAslHwN/ytSs8PS7WQbjQ4ZrQFdYP7Nbe8uyiccfe7
WsBRZfBj9M92Y52SzBveqdcUlG0yucZU00Cqtv28N6ldoKZ2drtLva549Mo0fNZyOwIkVhs1OdWF
I37Uo94ST6mP/XlYxjIMBnyQLx1qoMKPiho6X1/Ur82sE1tejeK7amQzMIbr5nM7Opl7MKUiNKpx
GXgkBglWBLkx6g67OGYAGAr5JAdiF2EJmW89qppig9gGvqqDo+YAuth9TXHkXitrmnWEI8p7YBcv
NX+mYMyx4WdDtmVaWe5cGhbfYX57j+ia3jR9rLZ21UgiQu35w6qamUkWsY8FNXFYPMNuI/U2a1La
PAyxm5fOMQk3m520OrohQN1cGxjndNSBV7Exdduqa+6Q13hM6RO3g8tiEXBGkzhws2rxc0zZm2Xo
WyT0VbI1ySkMlrEDrQWq7cICfOEvMk5drgPagLLvWdYa8KW+5lU63B4zORuDZu0BuKlpq3ldaAam
06BuVLEXLCYr6mDonKc9/LdIMRF9HKNZ1sQjhD2irlJ2Z+JGTS4s9fE3laQ1+khBH4QVLeyPYTRR
6SOkrF7RIFXNwYQyRCiah6IfzUR7YyKjfi8th+qnFenAeHXmNoi8yNukWF9ATZrQUTQ3rl/tcR4/
iE0bX2azENeS+SC55GPrUrVac0PMA9ASxjVeqLauUeWYttrhonc6T/eFXt1HqoUeqLzxsgFi4OfU
cVu7cC7Mau6A/RYImuI2Y/KShMdUsWwCBK7BA+UPzIL7fdswWEoQ7A2blnMZpiM1Q3vqBjuo9Wn5
schhyoNB2PW2lD1KojIejE2mu+nNpIts6C/NrLaLzjebsUq+LVqUFYeZmZPi6D8rBsGbuEH41j1j
XGzTm3BCAYNa374RKdmTZA82ZzvP9LMtnOiWZXFi2qSWI5OiJ8ssinONXPbcCyy1Gz2BjYSPpHiW
WuP2yP2L8SKeI/XkFrbBIjXyWLlJVdzqwDZuPQcfbxvl1iq/Mk8exwW/HBYDsAfY341gy/OnfE5O
veH1u9p1akatEA1Pqafzdm2l7WjJxFyYjM4WmAnD3Ag6UFe14O0Tz2Rcc34NF/hPXXhvuo19TBM1
PkS95pKqN4Txh0QTewONqs/3nVaXV6hNwhOGsep+4R4/Rnzw94rM0OM4NxZpInW/w1G7vDL7nUof
ZNtyiAQkzhRD2GYSXR/UXdgHqrNYj/BSL5echhzSIil88zG9rZHhbqzakDchzV6TRVaF53EJjyVM
t2vqd2CDxWJy1IJqehstTrJfr+dDU07iyksXhFfkiezTutFulBoGGRjGaN1BpIx/hJ0J8XHSRg2T
zlTxOno3U387852hmnGPi8s7DqJvn5qwzG8HYQ0Hnif0ywXMfsyrjscJZowGgmrnGSp+CvHJx1pc
342SfiGnG0nNzXkDMFCiH1LiaG56lYfXi+NNx5aNkZ6xMZ4Kz33XwUm+i1Ya5cZqrfo56bP4VR9D
dWxLrdoXEo4yw2GWGm6/mE3apC3sS113dsmQqtvQK8fXiqodCpewX4wycW+MmQi6Ll4XzZGuQbJf
RtIwA47DRnmPE/kZhAogyyHGEXBZtzX8Z71wjRh10ei9JAif78EOtfUt+N2kPUiwJ9pmsW1l+Xkq
av3KsLuEfcwTRFhu5i5OKp+NnytfGst839TRdoKUMO9kbDu7yrMdP6btEfppNHLiNcr0EgJpmx/6
ToufrUpayXfD5hHHv6d0K2jwYEar926qF/taiInp8J58H/p1F9yyBq5HGiqMv7/X4fJC7Tt9U0or
3tNhMp48GHgPoo6qi7pOHurCmYNc1vnRqdvKd/oBxkw5ne1seWEB/DST+Hva2S9OP/ZvsmypIMzG
4lhl9S+Op6UHsAvZbQ1LfDRz7Yovx9i4TaWQnHX1p1ysAT1AVSs0XLV0OVj1SXZoGDffkc+tYIf2
ZlxvqsaLogfX7psgX4zlLkajgWsJMHGu/dqL+OcI9RdHKA45HD3++wnKL4vi471L3vvuZ235rz/2
2xnKEb84LiBx/EroqjFlcCz6naIif6E5idkHayWab+9nigpWDmYmQNkZubOGryF3vx2mOGchsrUt
F2aFQ5/2780HzS+Mw09tJjAPqL0N+A4kg9L7/Wqm/tRmIl7Y9myYrIeywDNnMAoMYh4832JXmm31
hhMSSFlJI7WgB+2r1EZGyFTkAs1ZhQDPfXAHV11oWacY3GRXg4tvzdHsk1HTQ810DQlISr9g7s1p
AyRo2ZmSfggPk8RuUSMgxuzqezb9eM6cd19EV5p2BSJvVwWidjC6C16TKG3AYaLgNfUag65qn4fM
e+itBD8fh4yVyfAG0k/fZjl/XaE5YUNzmmM1NM+CVQkt0yA3jFu0IA+dJ1xy51SKt6Hh5W2res7K
5LMEdYgix0GaZBt3InZbmqt8HruaukBv6mcbxOima1CyjF9+fNTubJOFvh0059g07jEquo4sZy7N
QLZ01OUS67n6NJQ2cZzhUpbMlrZ6zS/NQCFuTBU98hG4DLp7zDmyb4lkTjcDmiR/qEwtiEMDT2ts
lIfUZJRXZlG2tWlO+oMy70aXBtP6kynWvk3C4XZDNQ8qZOYSVJnsGEqI5S4qKXTmbAiylpck2tm6
tMwanMAIgLSveUNyRYzCJ3lU7crXcpg6eWXxORd05WrJIMoKZ0VKzMyk18ui9zDTBNfBe2Dm2QWy
yBCS6cSgxDm55SYs2VVQbiDP99oHimB1VQMV9ystQ6O/gJpCu0WDnYTW7Wg5yBe1h6+bJKlnulhm
3W4rB7KvmGFEDbS0G917GF3g8QbGa2hv1t2Q8KaiVJlHyh3MRCn1MPLF6cJB7xYMFT+tM4vzaSYw
VhGMfcrWCJwhTsl3sMkXJ9UW/BsB27llnbifPyn45cZA1grzOXlDv8F3v/BfiAgnJuZasR07t/Wd
oeRncq5SK1BwA+rBqVG3nk9//vnr+4ZqhdAp47bCDLvAh+eWcTwGO2XNVtDbbnahi+iTh5y7msED
01ruTtfhVkG0nPhR3c2PWcx/2m76RneW738C5TpUinKMy8X84GEm0jsYa54T9unwYnTz5RoaeeV7
Tvvs4Ln2bYdv2O25mUCfnL4uBvwD4A8af7VS+VteMtbENADZ1WitAAsvI0rVhhdz4Ylz3iIONKoR
dXZDJo/sqmpHXWYAAiv1bd6skzR94D1EcXvpthpBHTYzNFkzH6s7Cknl8FDOo7xKRhiIlDncZcVK
6xxRQ1Gs61sKG33rDjEh5XOUwdtWn3o2JHdDjGp0fbwYBi8HXfQG5tnM3fYl6rwSW+ZGpzW+nnwg
MMZ6QcFO3g6iBh5D5VIart+tlvPxtRBqLNQSlhBugaJiDIfbtQIBwPf35Rgp2Uf3LZJ5xn2Zt7Nl
nG0JVqr8rxtgvcN5xO8Scyn2cmYZA+pGh4W9FmkoX13Xj2A8Gm6jSRldMAC5/V6tnQBrnRMuUFN8
GkkaRAzGEqmVvOFw5ysQ6hNHgdx4kqdH13iac9l5vlGI8EJv+uKKDtV0siYLb0v6pkU40DRnLK5C
Zaggc3gi+kXXDuTBgW9eGCnOzPF3js1NVuSyuNJaj1cHqs7am38vWhYH8s+JBzb3XpwBr4VyeRUK
BuRmK23f6XS5bRoLHqTRNsfRbtehM97dKcn1Aw5vGWiwMX0HAWAQjnx1mqO8fdgbd/hx3D1963lf
dSwmFb1h34Je6kMfZhTF2WTDI4IA0WUFyzG3/ro2GR5yp6+HdkgAQmqR9sDvjm8trCXbxjLvjDmd
gTxTqFpduW47IzcTlfWOtjPfX5np27UYvQKXN516R316sEUAhvMEfF1rInCBref8yl7wvZqFrQLQ
LohukZmhXbZqHChaeGuIJd/aNKf3blh/1g7/G65CwEOPAT9hPTERFu5E07y7umYFhSYiv6ydpxzP
E6LPGN5Pf3JK6OhydKOLOZlWalHWZmKL/VsPDFIKiS6csG9vcfy/ImZcjR5UBHaAWKSlCF6a9M1I
y2krENGh+dCNBytC2Ne6Y5Vez1HbXySjzlcoAaxisI6E2QepXoNvhF9yG4OTDKONLbLI2TXtNKT+
rMiQAUDRtJzn40owrq21iyrsv2sA4n8g+X43E6Srm0hO6tOtpbbQ4NdoSPo8GOOhI81pR/z45FWb
Rqslkz8YAnCYBw39DXYgQ7jhtTeWC4Z8CffzpBCsOkd441TgHTob7XmOgPnFfTRkEP48SXonTCPb
xzRWJycLRM8cREYRameUlwxXHfvhp1Ls/6NA+VOTeK1rgHshVrQdSJToCP44Pss8zVjIkegPTjLP
+5VCnCg2F1m4D32DcMPCYeqbIKr+Qq+4igT/VE+tmi8Gdra7SmD+xG7zkI7OYAH6g1hp7SgWcPEn
6kcxIvVBHPX5v3/KVb71H69GX902TMGw0P3Tqy1jpGEPKHrca9wgayXgqVALiGnVf/1c/xwC/uIQ
4DIz++k7+Q+Q4vYjQyLYfPx8Avj1Z34/AUBEROoJ85Cxvv1rmf/7CYBBClNxi2wc5hlfI5bfpinS
+4Vbl9MBQ+Av6eBP0xT3F1Ld8L2SEkCqJKOWvzNNIWH6T7eQp1vMZdBrCZeDhW7/6RZSKTWRWJAN
zbgLn7sUSRHdTJwZm2nJMUo4Td7tqnq+zTiJrxgfiird8fAM6NUuHRLaiwuA5+cw6XMScAoIT4mn
jx9Th3iE3T313ZCWdhZ1twWMdEA32atJi2pLxir+hoiMulnqETEeHu0QLmJyCKnJGNCw4U1Tt5yy
1OpGShnqRk7coemHad5coCAinbdkc9ecDAdejC4BaltzOdVsg3bOdFqDZrwfeXN4sxq7OjoLfb5S
a7ozY06Qxm1Cx7fWnpMsZ/+pC2LNcN7ue8+Igmo9oFRuW9HMYpHAPXU3uNEPhtB8yJBPKmLjjmdd
7TxPxdsZ3uompfrf65H6pBmc4MfxuhJMCUcni+iOHTq/aldDVTzTJbyz5UROr9NdMxmVm96gyBDu
Qzj01yJENh9PxT02dXE1sQkwfy4GkMXj+o8cznR+ZSJnCnOI1Ivopgvqp1cK7KNdlwMzeXmnZvVa
W9R+pKbcT6m2vKiM8gh/LJGGbtXvep2iDgi8zy2IoSOET53SHgnt9S3UG9viV3v1JPfO4ug3Umna
rqMZfg8ZLnsqOcw9CaYP+6/KH9iJJH+E4ozDD809Pf9sl+pWt83lEELn78y5/l6Sof5Q0TvdxEkI
mkdW9D8oA2+z0TqE7uKCye7qmxklyrOp3Ae7Tcp9OQHOwj8WXdkhmid6XeKAhoDMl8x9zJZKqzem
HB8jM4QLkOPIokRp8zuDqfa7ptdN4Tu1Lu86I5OnHJg/pGAjxnhUxvUSZHFxLzUxBSj9mxjWizy3
WeftWpr2yK9im2hfsDMpOTaIKBCrDPkEvqepJb2aqBKCAgHWeSosF5LbYJcnoLj9ZRSRb7NjJm49
OuaYXJq5rb/Cqh627YwGh566kWwtrmW5Ey6W0o1k3HA5zpgmjzDhQYJZaTd/aoW1aHu3KdGKzZ4z
XmdGI2PiJihVMyeRDdHiyKlont1/LV//LPR/sdALgyH1/7bS7z/KJkq+/7zQ//Yzv8/L9V/WZZSB
OWqd1S1BTfLbSu9av9hEqDMDX5kdqyz2X4NzyZ7++6Bc/4WMYJPaFNkdt43xd1Z2bOt/XtnXzYZf
ppO6ZpLFvRYPP7V2PKMsmC+52UG60cuo4gmtF+huCqbnQrPvm0E7FMgVn91cPM8jYWW9M+8oIC+6
NVaJIAzjKMd8PrZr6BKeceuI/y/bM4Crtpi2Cr8bvOZzhpW6LWOHk8ga4sSMo3ply9HP2lfE0xr2
hEEHFwvO3l2Izzvokeaxcbi345KwGmHoKsZk5LcxXpKYpoNWM4ztPBIwpRPeVg/5zdwaFvg1QqhS
0qiaNZbKwhWzLZ3R8cU89g9G4sHWWIOsaPgTAka2FU4sa9920TfbpINurAFYzhqF1a2hWOkaj6Wv
QVl0l8gnWsOzkBvgtsye+gl72xqvNdcEbeUkbpW9oClDXNy2WeO4EvaPS7VGdMk1rKtiyrO3WgK8
GpMor3EN9RpNgoVYin90KYFf5hr9lShCwOitfDeGGcxIR0LFGhTGwjSS0EKs09IVUUCwHVZ3pzjn
JIx1zDeWUrsJ1+ixXqunQyWJsZqcUpy9ysieu4GwMhb6Xe6tffAuPytkE1dJ5jb9JiUEFi5Xn103
lYzGwHAHwNxFrZ57QlbuyLalfdJqnY/YFBNTFQ3NPYeB8J5q07o0FfMLztFWc8DfXVPGV8mpKbPx
OfQgjGM68J6mHNPzpix7so5wVF7Fg5cH7UhbpiZi984ZR9DgGQ7tTWYM1qGTQD2dJAXqnjpD9lSo
glYUKNb9KgY9mcUXJF9kZMpFYIaunNpwt1UiBRfPM1BkxCtjojWqgs07DKk8Sr24YBLEllW7Bae3
JFPMYAQEL1oe6J5WSdTOGJ301WHqSbJYiFncMkCipgbUe1cyUJzypLwXjE9P0oZqZDLNukLWnL5W
1SqvQ+KxaqHVIvAhorPnsDzdztZAM6bDer5hdD4FDDXWmQgCRtmN4F+sBK1aU7vmdzYghIckQ701
vSOPmpR96kdtx1Wlqb9tYkisXEDNJ8stwQan6+IBkm1xwWkV6pbRo2pEVDHfGmAenqyeRtzBAsWa
YlSM5jP2B95jXkKNVXZPKENp2QqvA99D5Wb8QuqDuA6g4+BowuqN2S8HrMrzt08gIzs0c2kihFOC
etxZbQOVKJLTTIPyB7O3YS96WX1YExDmsC+rm693loZp5e6GXvDrM4Ssd9GCkgUyvGX7UELdO3Na
06S0Lv/M1myDwir6hzY1R9g5M0GiyfrBO0m2C7Gn3aMz5fzFLEyNozWwiGxdYqAD3cM+n45m+vp1
p1ED8moLCfEI1mbDukwmyH+o88qbEWk+6T1oRXyLTKInEg6Mb2OxRv91uencMXwxjyVimLNAkEij
g9rGiHrHPFQDXyrzlOKCphjfmkFzY5eNefejc2KcjXpp32Dgmi/rUBjnUE/d81hreRBzR6rN4lnh
K2LbesPQBYkBsXT8osHlFZ0ZdF8Wxdp9udRYOGyCIuqI6qGkwgi+vq18zMv7JJpb129VyJBYdIPr
lylXjhGxdSXq1cRItzBGXRGtCoZx1SpkE3f9wj8S131BFDD7BlRAH3LXCZHIaaBQ77X2YahBGQ9W
+VokKABzm3G+e210PVE40W086BTkXXzI0+bTGr1LT5YEjhEiURjOeWrlTg7xvrOXp4iR7haVlXuF
FoeFLrQCRc/CqObSd42iPHfsY6hMZNnvRSLsM4EBj0z1oUgOrOFKuNHWdirpQ6Aw/SSfT8nkbccp
3bZheSELJ7zFfjPdiMlId9BdCTgcXTve26Wib+kNZjDTqtw4VQ30caAt17mqjrdaI34U0eQPtfFR
FwNUSOaFl+nSt0Fh5OIoDeu9Ed2hcK07wrQypP69JMohCl8wKz23mvs+9+Ael6LNd8g6OgKki4EA
KTmD/lxIXjFWnW9l2+V9D6fN5xiz/Mgh4UKHxvZIVO+u6qb7Iu0r6MYKTE8X+5a18AUntthNdQ+w
fZzVFXSWRxvFCh1g4oGmOT/ifpAH4Cv0292+CmA8hpwUehJcMKNrZflS6z0hm0WpQ67RHcwFMDjT
2QbiiBxaF3nt09vc9GL+lHOFcNl1PhKDU5M51vqrQ87VVij10Ik2/T7Pmgx41tEZYfb19R4+Zkg2
3AUQLROdx7KwHsghO0Qp4qINMmQcqLR3vPC+zmHazl0YMMadT+SPjlUgmU93ftEZIEmKpUF3MhjQ
f4R9Ql2s7ritmgBwhLiVy2wGI5xDJu89E08FTWNrtmAiWmFUH2AmVEAz+YjFAgNUVX3vOVxua7f1
tqkYnvWQPrVestuj5F698/27buovdSz3+lyHj6NArC6lGjbAC5VfmoSxNqb1GM4F1gQeQ4r2InrG
/9X6RSuxMOjuFbOSKKBIcH8QKzCcHWJJHhVVNzUEp3CIBPZ8MXbhSIiXgRWH8Of0MXV6cmZaM/9o
OR99dPSwLrwmR8cTteG2HDRSfGxz3CGjvhijXAa0vvSTE6blnTQlydxxTWUlNcKUq8Y9VUM1vhb6
nL2OhpCnFTnqW1RYG4RnyzbjKWIl7xIC1+ICzU9IRKW3sac0ugJvo8RFa4RiwhG3MF3zkEOA5sx1
HonoqbMn7cYWQMeVJGOMLxFtHkAWLRhU2l85VgPwUxT0CcvaqoyNuYxsg1Nfnkrmghcm0bjgMYAG
h20dPnl10p2JZErSYGlruDqdV2inLnKtI5WC2gu9rINkykKfw1sJ/LaZPgtmAzcij7rHsUnGQxU7
9Te77kgyZS3ckqSCYMxBMa8hWvKxvx9VThVG8Jp2oZcsYJUw6kNJtLuPizklHnEOiYoULm8rQ+1u
Zm9Oi92ibcLxRtmaft2EmLIzWTZ7lNyD348q9KkZrieCbE1N22NKJDrGXV7SpimrbVoM2MjHGt+j
UGKToPvZwUkA54bBZ79AvMJzSKMQi//G6DnQWlk73C6KGk8NJeIYWJY3M2Tc+zptx4PLkfiFnv2J
iWT7Ma7sutqeu51X2dGuz8AKa7KOaHomyRb6G484svcNsX9ndtDypnAmvENeP29afbSeZDXBVJ2i
bSuX+9mWDmx8gwGb66b7uRB7m1QWPxPwH4cy+qgnuGCI2jYD6NxgSNIeyMk0XeD3R0CYtuGRwdBV
EtVnM7SAhYRuCmbCni7D1I090gC1GLIQKvizp1hdxaXTM4IYgrTCalDtkQim0Z1EZMtpuUeUsuED
mwODPw1f0FOE6BzsgKdH6ECdMZun40T9u1xhh4JHkka5sgLUTMN2ciuER3jEYVlu2Lf7cptDiAH+
FQ0xyBZFQ8NEjR+WxoHd8BvxM3ea7g27HJkuETsAflAnLoGYl/YUpVZJu8kyr8niea4XmQRLZZ8T
D4FeunQ0VbwCroZnpTe1U1lvhFjMUG2K5U20orsec+CxiRg+GogewWgZw7WLhGdLf868MCdOP6Td
tLdkIxlXo2PX54hSBYY3Tn/ABa+mq4cwc/r0+9hFMxjbxmR8GoYXuZYA50p1HbdMW0A/TyYf3FHM
VrnCkpAF7XV42Z4G2cpS5uUiKbRJ0vmBA2eg3ZQ3J1soPyvN95gxHDF2iXcxRxhKiANYi/5obro3
nXytH46yQA6PRUsd35oHCSHxyID1Xh96pPM1tYxGvGynjsjw6DovCwh0k8DaO7D5y7es0bPrNs7f
OYBGeVAacHg2Y8coeC5CuFpF/F7nObs+kP4fzmCva1bYdbu+SIZdI/TmhfLFDgxDTucu9Bbg7OIs
k5TUlXSJYKbQY7mgEVpvnXnhSYOI9GSjgLmsKwZSSza4Fc3/LrtRcMcsOAcyfgNuokO5T5Npt0JZ
FPvgOlrnaFhSB2Se+8ONUFP7Q2SJM/F87jdG7yDkZF68LXGJiHYIpamx5Dte4ff6WDwUawKuJRb3
EmVluYMjOQWuWDAhMSqt1uxcyErqlET9+AJxjilNvYbsWrDamVanI/kPvPgNJP3pJv0K5C3WbF7a
sGtOL726r9hequeOFN/p10xf2QKaaOp2+IxRyB0c2RGKi9vtMBEIrNZkYOTeDsfH9ko1KD2riPxg
O9eH2yjuqrNMSRdWNPtQCqDNtSKyhzGUJluQCiFQseSRg1+4dby43GkpqcXZV4DxP12foku6+S+6
PmsY0f/W9CEek6TJ9+5/ys//AcHa529/7AD9+vO/t/ohpup0XFwTisSq9aHj8nur3/lFCJRASOTl
r93+fzeAXDirJCMxpKIvZDo2I6XfG0IucAFmV/yhDRvS4I/+RmTSqjX6w7SIs6MFIlZYq7HQlusn
/7khNItCCXzA+kEhoMyjzyzSbqYZ6Stx9XikD3miX7R6GNA+fSalFTlu+xfTsS9cx88Dq/UtMJPD
Z8RnNnC3/fEtcDi1K5enGtYZ8LzevU+Eh+axb6uNUev0QTQdxHIWXldVhPjYMAnuNl5MtCQLxPZK
i67x7G2S0t11gGwqR5zq2A43pkUkQwVyiCBKAMXvJpaCpERtUcSIdl9TtB/rv86ols1kfmyXcp/k
JKZowWx5B0JuUWZECvWqTiI7ERgdw1GtaaXc6oqQaFk8za7aNNwNBLS5xA7gEDTkJasI1v10uTNx
IIOgRYPjaghfU4a1nQQoqDgF93chrepARZyTkFvf2d6LkFrQRs73peUd0MJdwVC+iaYxr72NHsdB
X6JKnnKAKupMPMBDWo8NJy/Exl31ynxC3ydZfxu1ziWSKKIaeh8Li1/btLjshbcxdmDEZFG855Op
71WKYHrWx/cCFX9kw9UrWurcjFCSym55sYX2hryJSFfx/1lW/i/LCvCOta/737WDp4/h+48/9JJ/
+5HflhIhzF90TpbSw4f9NR3811JC0/lfa4eJUJApM11lHmkWGPFvkIhk7kif1dUZPBqGu8K8/9ba
8ac5IU1kZ30Z7PhM0Yz/oOPEnTkNBX3EaydsnSe6sxZJF/geOQ0jxsCBWQP1r0rmcl4tNqWohwBB
WRuMtDD2vdHWxF/ovfFsxey/JQYTnBjTIE3fqOrJokg25yeA9cNzp3I8hNFM0HU1E1HoDS7FZ8Vk
cgtOiZwaGiHi3Mu2fCmGcLhZGi+cMBwUjCzV0jgLtOZm3CW5qQ5Ok+Kdbzj+00OYu70NEYE2RpxO
NIuj0mTFmOnmmfOMeZnJ0BgdoPYs/XZSqf6W9sDRCLxX6kdNw/smiayBwPUxn27CsITRR0OBz55X
OUDTdEqUcyznxiQPXfRTtW9ngz+VLQeui96lg1fHFmHTEaOddEvA+ARnljdIxzFciLIsqb/kneFW
5Z1HnAd4FDXc1Bl92dQhw3uMczfyw7Zcu2KNc8C8XdR+apZLhPK8g7Hr9qrgfNVMXXUtlfGIZKtz
FtLKQ50F7hAKi8yTPDQi6eyhN6lo5zSJvuhbQpIaTs6qcKeTdBbCvP1uHrSj2YqSA3AVscb6qW26
THeDxM20bPrWwlBp5XngaI+9xBYsf1YSgj1Q9UB3IYBo1XgIR6Mm31WwTskS5khsR76lxWl4E4pZ
2w1hKQhYsNpOoius+8HprsjaG8hBqckXLA96S+j6pdHEWbilIzmsN46zHGh/WVBEp5TusspZ9BhZ
YEmv9JOY87RjNta07TAu+QbP9tiK5whwkrG8TAkCoeZHN9ZdnlOOLwTl/mM3/fi/LHgCcQMrxn9f
8I4/vsd/gNf/9hP/Wu8A0ZvcAeCS4LajoPn3eiccaElULdQLf7Sc4k8FqYNo+dcUynWo9lvhZApq
KqD2UJRW+zxV199Z/CjC/lg56etv0Hlb8JRw6v9HIqMSYY3yMrRPRKJqR1iQU32JDYCjpOaKmdxz
uAi5kjTtqQ+z+yUhnuJNGM5HjDzv3nQUBgtRygcqI4wFjpZcQk/Ef5EZLqzrqrDdHP9865Vb+Lhz
dyaZOmKSHo1j/QheDVtQMSSZzC+VB+WeTmianhxArbSeIVLskjYujnk447VPewiXYKa3RZ6ZW4Qf
1i5OoE0EqdffKQbwJJ/gBbnKaLtdtb3R7Wd7qC/wXY0/MBy9mnlHh8xr9RcMrs5er5LqtcmV7tMj
so+2bL/LJsWHOBE7i7yAZ/NymePpoFelueOL0k4FtKNp6zjDLoZ+hkmrQU8xND7QQpEPO4shO5UQ
qtAbLY6Nb8M8XZm9rLYimVARJ7F+ntu1s9zXxRYu9rfMSrzHyZpmiFAIEirD+zZNrv3/2DuT7cit
bMn+Sn1AQQvNRTf1vqc72yAnWAySAeCiu+ibr68NSsonVb3KlznPgaRYK8Sg08MB3HPMbNu60wHw
Wl12A69U7kRbmZcqywALIeosdQn/P+sKOqacKD77WvruNyWrapUDr8LtfCwzLIxU83Q/Sc8E+zGg
7S7JjfRrvnOtJ+lRAoj/viTpXhU734y/WnKhawqxhx+24fW4rGPJXYtb27LMUu/NNNtkbbsy4r0p
XrI4eyk1vnVeqokzXd+9wkS11yzQirVIYndpKzfDvtvDjwRJ2NkGRjE/e3AnWocWVICr/fyJfCq7
2tlQpU4RNEoejzSzLWE+uG7Dq+/cVa6xx9jqkI3GlUrJwi4cOLr3IjGS6zjW013QRyR/J1GeIsvU
WAXrg813sQqkRldshUyhs2SaFT9g/ExPdqbGE8Vs1tn0Wco7UdBf+6qsNnldDx+NJ1JykzpNNW2i
qV8+DXf4CHthbDNX9idWXfFusPP61GDqgAfg9OFnZFI2lSoq7SMDiZNuGeUeDVSbYhE3rn5BMNUX
TuWD3q1yU885yHb+IvTq9hlzBNxDSp7NTWIlJTM3zviVGUbdpotMe5lomYazmo6bIw1XyCKNEi17
GKg5G78fTnHJi3JLMNH1NNZPIfuFbNFhV/xVoIGugRj7OAQ5+Ve29ulMtg60IZJYOAPSQlalgXUe
JuhMlrLUxpX0pyHsJYuuckkPIx5n9FUg9Nj6zw4H5sZEA/lIiBDBJMnAhDpd5JAiY5mCHNH/8Ath
AScL3JXuesGmxdoaLvOkH49Fr5EV99DrDwBiCZRmME7WJJGnq2tjNZ1KNhyOQ1FdM1jmviZVdk8d
HQbhtG+f7cgubrh5ohG7OoOb64fxUVMWGV9QlBnBMX4kp2CLBZbHr5cQF8oFhZnjmpiEZE0VjOsY
nvxTN5SY3UEAbSJy96uI1MCiakRwjry8ujoEHYECV4+Ax5x732p3VW5Ndz2bl2UxED5tuaxR6E1Y
zkHGkrR3iqvMTG1t9EZN/EN54wO4cnXO6g7+GMnft1g3SrByiCBtX/V7b4yjYJ9j28e2VOJBYvVq
DUo/s79Diij6WyjK6jRKJZfcPPVLTcB1iVwaLYmrWtwUSn8VWr2+n0rjE8+CQ6ce6XPTAEGa1a2z
iI06Ww65MgHVBeG2MoNoFcTqUeOASO2AaTUPLKvHr0xXZEY0d9yNksWkO5aYCOAK0VdnkWsj751s
XY55qzjgRq6bU3OMo3Z4ylNdbEqVh0sHU9BZHwAoFwU3Ij+kvC6g4eTVKvRoNypQvdqQ+pgGmlFD
d7KdVx6C045dgfZlSAJyA7jU5eiI9peke4z6xLi4r0sYfEoQGC5K/T2csnBNlizFv9R1W6+rNYLh
sGFeodg0pypL72vU5UPkO/nSqip1NGcn3pSzTe0Hb7rqBvH/GnrBTPUJprUInWqbCTbybPq8VZ14
hCndSHyFs0LWu8MHgTXYQNwz0xmHAArXsbVTpKEnFcruX4jEY6w11HTveL2PzFs4r60XcW1YjlpN
tpfuAdcNZ6opNW5YYY96Gou3JCX25rmYg40gz7eTXhjv1DcK9OrpiTVssDT70dzhHFYZ/vXABv5u
DCulT+Rm/PR+0o09pwcwNCRqnXWik/tb5Kbtr9y4u/UUF71gB8yWsmXuH508ukoO9/lCKwnT6qFT
HnyrdA8hSSGPO2gAI7lH1K4b/VRTzHU/Te2VyshmUaZ6emx5wzi3tu2jBBp0CBBuuCSg5JBfPDmw
OvcUh94nqPBoDlXBOsCC5SDy0OOs7rSb0GvSdU1meKl7wYlG+WRbODXhaSRmpDU9XvUqE3suqGjT
ZuB3QuqoFiaL9vXgBRl4l4rbdx/071Gsq63W6c5x6mr3w3DT9CftA9rFrqtbbWX2w+RRejMKTNp+
ULJAtkgqNdq09VqXyKztdk91FrUH28ne5SSbfSRdWFkJ9ruOhf6unVIC54MW1oeYfTgGmVBQXAjn
egLfs/J4cnULKW9GqMxXrc/7E6FsuGBI5N0L/bnaLp06+5SpGHR7bG8Kizo9cmioOOKZxKxY6F4G
wja3QEFjF3+kd1ht28Yr75TX0LJQK2ujl8GXh9liiRIebdEJ2V2j4OzqIp1OEcSLI8US4Y/Or+OF
W9PcBsy6XFGINP0CSv0YZQRBzUS6D0nAS2iMBM+LEUCYkNa5464KyMB4C2rWrxj7ozsoclCWwL3B
yj+NgSGe0jLBaELF3hrvareNK/IW8ZAEb1U7DlsxxNUb216kAL/1UWnMbu/2st1Q/fjWA9zA1pEZ
G+qIFsm8fU/b6F1rbdwfWF8XNG5MB9+nICgJ0+PQHN3CAaIMObG7iLQIl5Gn06Kqu+mTpOHtgUNV
csxLj0e9bbBYjvuExHlRNMaWAhV1SUOxyRxLbT3odefeEvkqH2xtG0mRwRI3w5Mrc247pmx3Idt3
FM9eOleEwWFPjyXytdfSyyiljYupfyPnJJeFC+Rui0wy3SncNECZK+NQTFW+sb1+eG+9wEsXdUkV
RpDUjk0pIn5a+kpKAct7Gj5yIklvDp5TnWPuexb6wYoX8itrs3Ij0XuK5Zhr1X6sdY9AcEK2Zapw
ErtlktEgIJL8rAYTX0tCbqLvMthXmgiJXVfmCtdQzyONDjrgGLMNJpF3nHuXTaynG1gj00YPFE/Q
PjAOtM+Q3xCcNiPIlTtadfVfnuvZi4Z43KJtsIdQ7wQuJYZOwNGjWtdpcqMEgGxYrdNqSzPHbKEy
5R72S/vG/BrugEgFazdvVU24pQYHWLc18HCtXpV9ipZfAoP5UUb6nFNrXXsRT/rNVTyQKNwL5cXo
G+NjUG6K05iVH7m5FBdNYm6CnF5L48EbglYGq6DzouIDk3WHiyzLUz97dIcoScQByn2cHBuKhYvH
fux414rmc9BonPJzTsoLWTnGxMYyNVxwJ720V7bProKdTci+oAlks+hwzn0pB6YVPTdsBv3ahtpt
FW9aCIhgNDu1R5ClYcHovGGl1158aDuvPJeK/7uoneIVNgPUtrHa8B21cwJ/fNUitdGxShfGIlRD
DrYNJn0RD96epNjEFcwwd3Fb53EiALcocQ99ihTYNcmsSR0D2+/XOCqqe8jwBDcdPN8aq5abThHM
ysEihJgd9e1OpA0LTxhjK0595qrAw43Zr54RZ3Gyo4hIrCkkNY96XuP51gGvxjY1GBhr4MzTIwFA
TOP76Ykqnoa4Ey/EBYn81bFC6K8NzVyUtPUQZ+/lPVwwEjppM772dnAXUkwEEyv1hwfMSOGqo2Q4
WDZks86UCZlL2ZDnrKx0wLNGCKAlu6OANvIUxkyIR2Qva1hti5pO0sOQSfkYemnz2nD0ZGaqu8uY
T+FDZk/1hoxtecZ1LrdskGcKjJlFFy3oekA1OVXnDsuP/Sjr8iEIMr1ZsfuW2xaD0h4WYn7fhGA1
wtIon8n7A2FVXvkjL4C/wHI7CVJ+rOBzAmWWOUOCKbtWi7bTj0AJ1EMXDTUFKIHK3TOFaeKWR+W7
O1WYZNQ0sG6nt2haer3OYz+eQuhEeho4d0k6pi9Sxw7kwbLYgvwkOTW2hrllFGqeEMJoo9agwylT
QAyib2bFK8o3skKEW4GTBB3hgHJAWKs465QgBldBZPc/J059nPg10mqQGViqgcRAGvDT+L4KfU5i
WOyxtkhSg7WnGWvTnfw9jsR4H02TPNkR/R+ZRSw0tZkcXFaKK0fXfqZeMT2RpQpoWTIcfjjMNcVa
t5PxJeFWYfLJ7/XlJN3pThuh66Swu7eN2aX3+XxOsiY+V9WEZcUo9fAQfDeQc/LFYw+NJpeBsZSM
Zewe8/kga9jVybY4XMe5bs93MHyfY0nHIx87mZU/ioZE5x2tHrVFqM1hGCtJI+vUbUHjW7aRg21g
YQtn+tTwvPRX45srEGFpivNOG1+afFDD49RrGOioyGPgba6tXkPLXLeta7pUUVjV0B95SyqPYqrv
DZ/1+7rvf2eC5lWBLesyhcM20NzyMU2z4fkv65//JqD1LfX8RQrSPcQoOOs2ErvOdseek1R/sSez
9e0lXRr9hbSSDYjGJFNhdvyNZHsNQSoI38zM2nbSpOHH3rDX3NiRsfZctKEWRGtBIr3Ttv4kV0TK
tv/8xc3W6P/ntYEPNRBdnLnc7e+vLTO6kn5ZeBpKVRdXcVYMdnH3P4Fu/5tvgjNbuNiqcFr+328A
Nv+BobfrL7FJFIR/HNpCcrfYfP8s/zH0/w/SrsE4y0bwn6wk0zTOi7j+m6P/9y/6Yyvpub9hDzQt
z7Bx+bJ95M/7Q9ClGNCe5RUKN3+v1GRh+ScKz+S38M5CdXBc/rx5m/jHXnLu1HRcmjAx5sNuIPP1
7+wlHTErtn/5nAJtMF0Lhz/ZApeN4TeG+y/XUOzErG+MOjoMJS5lXGYF+RHMgkeFYMGcMxhiJVpM
Iiop4RI3ATt6ThiejTetZoDcVUYWwJ8sUucwTa4I1mlXTP2i0fXhxsI+E1tD0tt3S3xZvZQ5J2qw
BFZIxjSgMRqrXN1xUs48MHxUW5mLNtMnTO5F64DMYYUP1KaiaN6YGrHIZQFgKnWtat0ZcqD+DcjX
AcKtwgnjaWCl5eh+fBteaX0L1+GkU54ZqbSpYfLYpr0yWDSZJ99solXtZ865h0IOpa8luGNqG7c2
eBxzkCPNTHInflBSjrch0ptLFZrZ/ezeztfuUGgR1edDaNPTpYdMe1Ldp7bC6xz2JRuRYtyFveMf
TFXFR267W8xY4NBI2xYbO8fjbNYRJeFND41gNVDQAvHANV9SH2tTbFXpg2EOpHsj8RZ2o7qjt9Rf
YRuxrq0pq31HjekqMsxr5EwAZHMqqrQRE9EAHeFquVp6IVF7b+ucae00pW9DDW704QSm2goAg0s2
WMnRyLJ0FTtDed9V3NQBRMThmWOnuPTRzGXlDNKe9H5dmkVxCVSV/ZKd429gRpDwsMF/sgir703H
p2QM948RGMHS0SKCXzX/iuzpxSdBsajYUC5Vah+6nhoUl969B4kqfm8N/nAEWtRf41ovbyqJfkrT
it7twoECFg5HVlPjym7nIJ4ZCJ7kSrt1xZA9pFWSsfFK6wv4uwggsKwIbCe3KpXNRRsQ22Ou2Cdc
M4j6tTlcxrjOVmqwiYvbvFJt6Cluo4XxcfJcRDOqwGmolHnBpJ1Lif9UKeNoRaV+gHD6mfL/34Wt
SG/Qfeh8Jx/i37u0z988U3SswALJ+j2cpouYy7el4omS6EOxnbQ2v9dNPtGu0zYnMxFi5jOC3aGx
j6N7fS4Ga3plD2jHa7is0UFI4mUK5mPJsN+JFQCffsvBPdxoZXt06K086JFz7rq6dCEf5emiLGgu
8uTAuStPO5iyfAZXgz5mwOoIZQCvftZ4IuD3BNw16pvAPQoIioxZOa7SVl4jq7rTsOwbY+Wv/FTc
c/ZI17mnPmrlunOP5/No4VfGWPaWuVW6SSiAGomgmfA/2D5hoT6m46cWYlcsKJ7Ch6G/iNbHWA1S
baf6Tjv3FA6vg1aFK6mLV26G9R2gtWGjsRUHFxGiAmNUfxYOzbkD9UIsLisd86PJZaUdXI5siyA2
Xzs3KNctzLdtSqiDg+9hauJTQ0B/AS1iQZXWJQ8YIQhHYbwA2ssuN1v3YNM2VIkPS8FR6J4gaXpT
nh3uO8nbDAfd2vugmm7ZkE7bvKFYS/HA3k7J4JxF1R2oGOz31QjaYsUCsr/1onnGOK3ttHKEMSGM
KOcCK6Bb6ni5wTr7q9JgLr6OQW9lp76wL1nl/YRNbK8dZ/IfJafCjTDRPCN6+a4jfKY7fIPvuVBs
a0p82VNsvDuqs2e2lt681RU/8tx9vKpUah4BwDGCmzYfaT2kpi0TKee7KL2O3HYJfc5lwQWZv6Wb
j29TizUGFn6wxDvZnOJxGN/8caBIC6NO+VBWGNB1SgEAUWR3BUELf9H5nEuvIc2Be0sxE6GWCA57
qd0B151ksadAMWDrnjfpqlC5f99I9xcVk/0yNAdj00ceDWy2Z2BnpTWQRLmTZ0VATj5rBwbn1mbZ
r2IH+NsU0aRqNhk0VMriuLmzzhza5ygda0PsRkjRB7g4UcuzRSs/Ek0WI90esgVMEDGU3yWVh8cG
7IG3S1oWIKdBVM5t4IH9YFUBl0jS89FjU9XZP2ojrg7RlIF0bMh0/Wz49MdLY2bALg0tcMWip/bo
vkw1jyEBr+KhMHXvQJEXqVVf5iHdzw0AUiu8i9I2ffA0abkL8m/uNiIu3y/9qY9eFeSidWeKbGfE
YfTucer3qXHGFUiurBGn0KoMtktCsQ6b+jbYd4pJt7e6jnLKYcJnya39V54IjuaWMPtz09X1FeQ4
uCKqJRme4WQo3LQ22bKFGKb2RQdf+F5WevzKM5koUZ+1ZyzA2R21XP4vfYjaiehpYAGZTroXLUmn
S6YDgGFA+cIs4HzauW9DCIussqWQrcMu6jPo2EW3z7jbLmvOD+OKYopZXgx4F1nURd5z2432idVU
+qlJXWJibU0gQ46K+1tQCueZ54i/VugemxaJU2P546qAplmg+vsqHoaPhKlGcDMK8YoTTb4OLkMP
GYpIu9KhNHu5rKx6lWOQXKwU9D6f4gawnulnExnCMvkUTZncY8d8aO3JQ53iY3lAsALgmERcrPRc
lXdTCUxmWX/THs1v8uNo+lSAzjhIewZDBjMiktKbbhNjoasWgc9eaTHMOElaCrorZFe2ONaMmxQz
eHKsQNQtrBlHSdIRMqU7Qyr9b17lOKMrldFAsZTfREt/hluW35xLb0ZeQlginqgNgDCdBiQm1xx0
zNbUIWWOggmfV+6vrRmkGfgzUzOPZ76mMaM22xToZjDjNxGyKKj9ZnKSDcPc/U3qtA0Qcjg23NPY
A/I0osYhgi9w1cyYz3QGfroz+nOYIaDljAOFWEiqPAK4sTBqdQMs2KxqlPATOWUcpu6MFR1mwGjt
zqzRbMaOJt8EUpyv0EjboS5+QHNS+boRTJ54TMrpy+EAdQ501CfLdH6KGXDqRqBOKXUuAO/N/FNu
8UG2GL+5qP2MSJUIs/o+dnX37ANPfOvsKsX9r8gqmaENdGa0Ruun26MTNzOClZpkskzeN5m1rJA+
8wIyTOgN/DKhqd3bSXp+7j06DrvlQMfAe+fj/lNUqr4xnTc32yeNsJSDqb+235TYcAbGqm92LBFA
49P/JsoG33RZvLzBDwy8+RPJDOiz1gyibWckbfdNp50qQLXZjKyVYXLVpzb+Ad7vEkKQLGa0bQfj
luAI4tLY+Lj8fDyLMwo39KmrZ42mzDtnRuV6RuhuoXJBjbGrTvz0v6m6YgbsUj4Ia5fiOZbLxjeD
16hjnS7UMLzUjTnhb4RBacqUmJiwm9WkrJR4vg5SGAUQvl/2FX3jfuPWcb8cyep50c084MRpqqcQ
V8JPB6r6pitmcjB/m1Bc1AwUjma0cPhNGQ6+icNxFUqBzVHIT4XNPsfPyL+UFqXcWqz+XCAbvaTB
kD6yIIu2+swxqma2cYWmwxY2ofkvqTJ/GYJojLI+PHjfUOS8go/sfaOS85maXHt0Ji7QjVEBotgm
Q6SU6axRRadjohnq0GP/OPETpidzxjMHM6g5i0E2Z6rsNqFv5fsyDa2VmUwvakTSXhoz6TlEoLla
ZYk4NjOg/zMl/yvGHRNXzT817rCpw7mT/d2r+PsX/TEl++I3TMWGa5tU51kWxPh/TMkYAfDowODB
vfx7KP4fU7Llzr8DRusPuPyfE7IFR94mAI+j0Zy/zvt3JmTbZgz/64RsYJ+eWfW+wSswZoP13zc5
FUSwfHCM8jAvtFaWSDdN1DUbC5vLjRtoVOxtH0ce0fhoItxYOa32FDW2/ET1MgtYh1qlpnwmvsXB
VqM1vnpsxzI9eqEfy2tDM+RbV8Xuq82R/hAZCDhNL82VryXVqtTjODsgDyQbJ/G7VdPJ/CRVqeFc
jFRx7jBCTFvcOtuwJ/FGitZUG1qWKv+1AxTm7Tw9IkPUlKPzo+uH1rsSfHVXbhFHJ2kWjVhb34hT
6tG8+L2byaftNwSVIyTuPjVT508N13LDEJJmhPvoZ4zhAGR97Fn9hWpgJNONV+JPvhTUBdDENtQV
FI185Hm3a2qHLSFx1VLXMlK8AvF2UZrEv+1VwmE+uHjcu/BnBFiTGsLXY9b25NaQYagG7TrXWBoR
57EPovc1/aEJd4Oe7FBe2zS9sQ4IEvKBFRzghdPmnH0hxtJ1NNC8i7gceVMpjBUtuGJaJk4Xwvaq
EBkjN1l4EtOy/JwCHC52smzo6bXBOBcxXU0MduHWTIaAzV3WaHu9x7qAroqu4GvWgswRx6DZMBVp
WrcNcWc+oN22yBe1Pi3AyPU3g1zbxvHn0jklkzUqTgpUa4zYq9flpvOy5AQ20toyOWR7hLd2yymI
puoyLxy4jmm797ph6bZRssmyvFhZThTe2SbPLWh3w8oRYbISDSAySap2V09+cKvmBFSQa0xhSYCD
e9I6dZdK5ykpsvBmhWV97aPOvaUclV6xgrLA8aHFVSoabnweig0TRPxMVV9wTc2CpXWkNHPZt223
DFzgA70RuxcfOtRzBDd+N0SORs3ebF3gfMRmwK2sU0BB0laTGmFEw62S8VmVSGMI/biQHCN/qMch
oRUhiIje2rK0hiUymTssi3Ga9nlFfGHhN5jUOd80+57S6G3PhEi6rbCO/uQi8hg4BB6FD9IFMwjD
96pNqvSX0QsHu7o7IbuEQFfXick0NJKvuFYxCOeqt3HA00QjWwEyk06mk4HAwlE6RiFbBFXb3bVh
aB7B+hY7Ifx20UiirwAeEcGj1MmfqxqwTxe46icEmBeDk8eyST3vwN90RsYYG/JYK2oUxnS4BSxB
DrkYKph01vSj5UCezWYi80MWlX7U6DIifF9a7oGRB7acVF+dXwY7w9bLNbWHJAZJiz4QNW1/UG+f
voxEKV+svolt2Hhegi8sJwSdcIU5WsN46BomXqy+2cTKOfaFdJb0OKVbWVkAsv3cPvRDDfUhp3uB
XGHua/DBY/Ln9oTZDNRGfM0DORwGTQ3VEqixxacYDF1EcwUKQ4MQKRh410XfgurG1jC/Lw3gyDRa
hpq+VHbdHwrdh3oz2uazwO5w12jVUzxVD1Jp7udgF6y2ODIQG7fxDxCDVpN8xLssjpk+Bie9oTjA
IXmI2SLc+6J2zyOeMS6Ntn4gj5Cu7EovPpxWZ6Tsp+JqkSD7Wc79E5yJ0gFSf6+OoQzFUxgJG15d
Ck+8z8oRprwfnoVptK+NrSERAb0hF4sSkxjGxDGwOoCRCt9rK4q/UvKKy7orTwQ40Q6dflhFBL9/
mMAYd5bmmh6Omn48mQPkTpE4PfNkY2pccSLCO1wO2qYqOHWh1nvFjY0Dh0PVGD56/WBcujrOA9ac
sQ7DiIzksDOjZrgvekGEPwl766HD8/Yz6TMipC09HtYScxbLE7r37oUWeKeiy+33FuvGEVgTetHY
GNzn2pknERLORXTzIniJbDXPkI6MxxGc/cVFZx4XYctkYlj2XGAWR3uKvkCFq9HwThrw6wv4CUBU
hHGXjT58lDzz7ikym73mQb3kDw1hpQb13sYAum1KMZy0xoS6iyHrA0ie/avQxCddJ+YJibhuIC0S
Sk59uQalhYSVacm5HyLv7FtJcoqgIkhAuh+RbpJ61dOCYXZ4KvTqYSgnfYk9gfNyQEMaJ9aI0KVh
c5ac/BurlWKtOSaeJsFYtwu16JImXbgRbRysqrwyXuLSFluJnW7D9f4BFMW7L00s4lGZFo+hi8vc
iCoOkDLJ1lUV2OnZLtAV7TrvzkWuhzuKUcYY+pfTbIGoFTc+uRkMLp9NJb2Pn+VQa3jglEEOMRXe
c+gE4sArHFdmr2YfmeIEnyZ2dsV/Z29SKuD2BoH3pV7rwwp3QnzSqtBdOHlebJuWwkbRDs2rWQGQ
QkEku+gmb01t/JSlSgg5mtOpw8WEJ7Puo6vwymyR1wWN21kEz9Ia6l+G1SVrdlLtg9Qde90Jgj5F
6CUb4RXIihU0ljnXe3F0DJ+9b5W8iri660JpGWsa+ao5iZR5S62KtD1xSxopIBHk/c9KF+kbGhtm
o95LPjMO5cTTSe5z23tjz/NV0UE/03Nd4tgJNFebX9FZ7S9GtLodCUd9r0s8xF1smBuziY0TwC35
4Usk8CaNtG1jY20TdZDeJMWiB7OWMVQEWe5bDiRwhbFWWqKYy1U4eWks07b4LrtjnBV4ntOBap3G
0LQVbWLNclBFx/Rc5x+N3RMQFwwhbcigOkbOru+sErzIeRKEKnORERRVvrkpDPuj1NWtpRxmkQOi
Wwo5bblFawyd2g8jpkImipx4Zrdwwkj12RZWIOdVN1evt9DoZ2JLC0026Vd6lN97Gv1akkDFhqCL
tyh9ZF8nzrHiRBH+0TTcBCI9W5mm3fv10G9TpyU8NspwRST1piX5daziaNNQswaZRsOtlI43gs/G
KokBJ9WNKlbNRG2ZIONJ3rg1tnlnTdyEXYtF7mAivWvuYyPMeDfJoFj6tvFFjbq2tvEgLljCZRin
lc2DLIl4HljtrTcN/wOuRrl2NT5+Ra3tHHI6FLl3Hg9j/DidPbP4fdXuh6zyd2zDNJzLk3fImvGW
xvYbrTtP/5ml/qVZisZSMpf/f8Xx8tX/r/PXEH/8LQnB2DR/2Z9JiO+RCSGN8lMmJ7iQf5mmSDwQ
n9QFRx9/Hpz+Pk1ZMyzenHNaJMf+S3M0fmP9ZSBVGsRPZzLZvzVRzdL3XyRH3ff59sj2glkLuNi3
JPkXybGUIgU7mstTZbbx+C4KgRMjFy7TiB75nE4WFkZeOe5iug8ybV+YkbLpYLbdfFf0bD4oWRg/
KyvE/KjpykY1GLvpOCCEfZVV6iJruU41lbu8CR28ZFjJ+lE8aMxnEDwWHbtKVTOdzZt7fQzpKFsT
5JGRf6fHWuMiM7WdYa1xPFRqfLDyKkBKwXJCoMHqU0jKk9A4JlTkx7HdkNdEt0BKWphdZqMoLKCj
J0MENhrjvvcQYR8permk10xHgspEw+Qic5XVjzUET/wIUlipzoPLbaZ2m6vOM9m76uy+jzE+Vxgp
evmBF6zauKUar7aZ5hT0jL3kS51Rm95UjqP9/J8L8F+5APlsA837JxfgPv+M3/O/7TL++Jo/FX/x
m0vdpuUKokOCo+w/Lj7P+w1SA3ISV9m3cs9v/Sn4G7+5XI8kMV0bxwjov/+6+Fy68pDn+bI/fAL/
zsWHN+TvVx+CPzsM/jTfZgXrkev8+zqDHGUUT9Gg7QNrYp1Rpum7LalL5sCpm5SKQeTpFmM9Uorc
0kzJuRQouxNV2XniqDMsDTLgQN/j7tMljXM3gax683UJxzL0kxBSQatlq6EIWMjlU/6W2TRb645h
3lVx70DfQ24+TwZYFZDcGU5WcKAOIDHvgXkxva8GJjG9e8+KigUgKvlzAxPotUjiTltOXUolbKKr
4Z0IUDYs4loj5KlZIePp4GOjIjTthgmXbpn8jFhJ0qBZZQwyo1kFECvGGIISJzjWDX57nll/FovS
YMJiWpmeWKeF56KPWxQqL6QnrW3pU426GKIgOlnS7bw12/cYpF2eErdOtKT4ULVSrwU10xcq+fRl
a6X1ESJt/4GtOX+lM9dGpCO6ecRjW95GJcN3kyghmW/KdSiRBoIG+91BBgAG4fUXJtjiirGrgOHn
AaKlcrV3tynR0ItnZcONph0aECifGuti77o9N7QSzbvLqSZyxLjtzdi9Qv7yTcL32ccARxxtKfOu
jm1gwSQD+2CNUHQoiqjXoh+tXTBxmF3Qz50f7IamNkkzwNEbeki3U83aq5vSiPNSyJYL32Ppnjw9
M/NlpY3ps5Wp9qEVCXe01ugp2Us640fsJsGPhlFyr3q7XOccSU79BMiF7nFnUUB2WvZDMJ2m0Ghf
0mRU5dL2s+rUB1V5xFXb/fJJ8kissI2WrOoUO3Un8nStSLBIMAM+vmCWid0Zbb6ak+9t8l5+k07q
AdgT0HVcbKbs6zdJF2vKwFqWTGilFcIP9nNjx8Mqvkcxsl7MMItv/jwGLyzdrR4MeDObtozE0TAl
imfUFtEOXR88yQgCyGy6ckd2uLsPoyxdOpkcXrU8rA4UEfhfPLTcauPoZA4WBjD3eN2XpX+PiwXq
cd2EhUaTm+VcIxEj/3YeKMuFX0/Jh2C94c8VHZTu6tDkfRvXepnR5crfYwKsqo6u7iDrc22M0cEF
LOavjaInjhXkgujLGGYrPq7Fo2eV+h2liTQlaCW/bxShOJOmbYs1C1p1kXjD4pqxmKv8x5AbUkAG
DuEs8PYMuCJBkXWxzn+K3AibZjH43Sgd8h/+oKenHEtPTvE7vEfKC/p5a9dNenA/croeD1Rayl3Z
O1fDk+hvwp2WloXSPIrKfxioTO7WNfUur0GAT91IA6QgtyUmuEyUSW1WVtsPbWu3ajHGRrOcib8w
rGL9IvAK/B/2zmRJbiOLsr/S1nvI4Jix6E0g5iEjZzK5gSWTJObRMX99Hw9KXZSqu7q010ZlZVXJ
FCMw+Hv33nNZQYJ0s5rUXrFiBMYGrhjGBHOPZxLeablfHkNJsItSqiF/mW7aO64LPb13E47d/tqq
cSY8WYsEsJjjyChtWLuNth/79tVCD+Ts7flMVUruN9H92RU6l0pZAQplCsiVPaDui/kBy4Vx6JV5
oFI2Am+W+cPYmmSpfjcZgCg1/XxDq0fB1g79V5kSRBPfUWyCuQm7go5vYUiPeGb5k0yt2fXK2uDj
cXCU2cHG9ZCmOHIauP8Cwj9/jDpiKJNETPz1ECrjhFAWCg5z8prgqvCVvQJaKckBZblIFxFizOdp
PePHKJUxA/A/XzLHJjmcuoXPMOz0U3pzcwg/07e6jF+mm9UDz4fnzpg/cIEA+Mo3mJcedWUQCXGK
oGFfnTFlcY2HBK8rTun5BCFf3xZ69TQkZrEqJrcLRuVC0cdsWBs3awo5J2/vxpCKiM6wsvhpYsHO
0hCnOramPHXK6TL73rAzlPuFDR+JIstw0b7hYx8Zmq2Ev169vLFilhd/Gq2tA3XJ4DI6Ocpjo0ct
S6ab72Zqqp3GdLmj656rCb/tHW1/WHVkJYaVh8z20Myz/4jrFu8vqZz8gYKd8er47Te3ivVjlkTi
tBR+s9EkTlpWXJNQj1ngjSuPy+/ZheeztoVdrYEPGJtFuYwiJ5rvcuU8mgfRviwQOwLNJjhj+MmD
TRECtwSeJeqkJbYQfEykq4qnIQ/DB1u5nIiggruq9Hlt8jX5CKnrTLmi8il8j5VPylCOKUN5pxLl
onKUn6pXzqrOdI5Sea2mnksHBsonW/mwiMojtKUTPYcO/6ZG5n6M6KTMqT5nyH6iDW1e/C0QkvyH
I0PVdLuRyvk1dhxKV63yg/GM0c5pl2ASa2A0PEJbzdeN8pCZyk1mK1+ZP8n4w7qZzXxkgMDN+kcu
wpw2Pj2/T23liVY+tUQ51oTQ712YeGvl3ToUyteWe6a/1nrldRvFF3toEfuElj0VyhFnK29chyt/
K2+GOR6HyjxHYikgIl5u50SZ65h6dkL57TR8akcWkjPwxmQ6OB2vSFaqzkGjPkKs/zkn/3fnZN/j
ZPn/HlQP1fiXQ/LtB/4Q/PTfkNNcTs5/OiH7zm/kknDHG3BIXOPX8dQylSVWAFPDL6sOyP86IVNo
BhGbMzc1HYp+xFD7NzglAFL+fEJG7zNti+4EE0815lhTcUx+mU/nouuG0k28o94U00lLJQAManMe
J9NmC1YO9EnezChkQlAQsptH5eZWuRlXQldq94j52FnwMAz3ltmFr9nC7X1qlPMl7gh9H6qbNSUs
ef4Hzc0nA7R/g3Luvs52Nz70cFKIJ1ApFB6pYs2/DQOOm6HpvdcYPiFOoJslp7vZc0rl1MF4coiV
d2dQLp70ZuhxbuYeCn2cb0Bo8+8MiocoxwOU+tPwqUsa6xH3EhahfqjDH53yDUXacMlIl2G7KJOU
OkL8RcDxh09T1BSBMcv4BwBiTEh+ZENSbif3viZrzZF/NiV3ejRdFrcV48oHx/LDZdP1UJUpsTV3
KKK7QTPoGLgZoCKsRfiNK9M6G3GaMSDzwMB8M5JsW+jS3edOKDcQS+M3WrzQi0yv8HZSmZhZ9oNI
mEUcXzkxYFbqKwgmYx7toER6R+BVw06vptpco7s4T0UcLaCVyzh3V/OMqQGrotFjliOsD+XAqvxv
s9BBB1CR62IlUrWrvAe6wAiz5tiHGW0+UjjLCissQMhm8k8tvb43m3SJqFF7dxbndV78g9s/Dm7R
7KM5rvaZpkumkNDrAj8p8iqwFqd+gsfSHYXrYYoyJj4cPwceq9VlfqUU2tVXXrSk18SZ6fDGmjF8
zns2rk5vdR5O4op8R7zMEw1rketz7HTCbh0hJWxyWbZXErFtkEyUoK2IyhJfZOdO1xWEsmOXFsD/
nXiK7r2u/sEuZO73erc0CYVGZvVjpDDIYvGygIuhrKr7KFuOHfuQVN5r2E/pYTDLZrP4c2oeoE0M
77XwGSrGFp8L1potwmjrMnI05lZUPoPXlIjxunQySl8bHXTy8LBoXgJuUiy4XXeuGJLHkdape5L3
s8i/8e2iW9D/1iZ8thOFz5o860s7V4C4HSUVR5JkdiEqkjRWN5CfGh3OX8J4iTx+B9zRdZovT5ac
KC8vyYsEnRBDuQ9LobC4mI6w9zrB4BvuETdetpVFVnB7m23AYj+oo2xcuSW+E7pYqo3U64IaMhFu
0zhT5VmUwkEeBtMXmcU6z8TJ6HzCaDr17VNlPRLQ2OejbrPitsJg1ltsino5s0tt+Nz7aSJ0PFiU
tpdeyxVolY1OwXw1O2spe8os2pA4aLp0R6Noi02Cj/2AR3o8ox0S5QU1sWtsPJyACpbm5MimPxK+
LB5nUVrUclWOvXPSEuyHLx+WmBszq9IfIBJfhIZ0kLO+99rKWqeOE6+qJJXPWm/kd/k4uYEsQZcl
ky2eqGTjqeURDWQuwQuK9AiLkpX7Kh0jL8DZSM6vz+7Jg776VpvjN+DG1ipzn3bRo0MkGqVfpEEI
8TVIUbnsFfOnt28XB00+c9SnXY3PAO7itY5B+OBW1rIxcofYuZEaj06tzGr5QpWa1doHsAXFxgHO
gqZryf5ic07dNFNKoJZI2yczt6zPbgEJKUYCxv3Oit3tO/eZHUt/qkdHqYKR5JnCMQX7YmKH2oe+
TBVLjixarnpGzyGU3/R+GXg2Zlgg9tViWfte88FkCs2fNpGMpm1oLNDRSr0IRmmjgyVZc1f04M8p
tlF+JuNdd5hpyHYP9AsXCyHSptsAKEDsNPlQHkYG6E244NEmfZzzaRtmyo3KIYzNezLzEvHMAcOs
gjAFMWPhOcESfE2lR8JNt0HwlhkuD6jJG91j+Z9abr9tpVd8Zhrx7jFnYCGM+Po/o6xsDbsnu51N
5VUMfYJ3M9KfAXHkP+RsdW+uiKwnl5KaB7oEo82M4Xub15i9hqWjBVK3JGBvNhsbyiVyHrpx0j8l
lglUIpbmuym5pE2zGc+YUsuLJ2oJo9IWV6lMFJNqWJbFOD9FolCQO00kd93gczJnWDtLmwyUHttp
MKQyWwOT4JGZR1dafdN9AigfsEXvetByPRfDrBmtgWKzKqF+fTnqeR1vC1ZGZJ3y8CUmshuvCoTn
Lxz/lJStDcnZGDK5h3HcAC8V09ei65HQzHp5NgcTB2CYui3o1KSLVtQAvZDbN84LLrMzLkAAYbmj
p1xvTfxoO714AjljUJ2Q1mugvZjegfPGn+qmlsCpnek+lpUqTVNPe97o03ucERM3Y8ulbNGhE4aY
PJFPA+dJylV5tNvuoetVR3fUmqqwW28cdbidGWEy/fN8a/YGgdEmnyxmAWjuXeX0vIkyVQa+3HrB
kWuwRggYGnQA0hteqwpxr6NMPFS14qCCeQTHpsWE06ri8Sie+91IF/k4Tc2O8uyI5gzWOnyV+bpX
5eWm2iTZ9Jn3kVavG4eK83/Ox//V+Zgj6n/Egp6AYvUf2fyn6NjPH/pjkQyBCpH+d53G+GWP7P9m
c3S2eFH5JMvFryKO/5vAWSegWsHINPCu/WuP7JBEgxCK4keqjHzo3zoli7+IOFQL6xzTPZvDss/2
VhEFfz0km/Rctt5Ca9IguD+Za4X7MIpo2ZojFVaIGf5xgH+Hmn6oG4tMLyxcH3T10O3JBA07sxHN
jk0I3ONfxoz7nzrS/yj74r4iYyD/1//E9PTn8zv/avzlbNKhBg5Aof91wz1Je7YzmpEPLtUm1RXL
kn71Fod9FVwpO1uJntoEYWnWJmnDVRexe9PqAQAAr/fwG4g68SDRr5p2U89u4X5CtI7uCCmMXWDF
UrwVMfbqlpxbDacPzrG3zu0UHAUrLE9qMCM6zdsDE1/Wlp6VJM2wCFk4uSsoXu1LPA/Rvpq0IiU1
YOcNmRSZz2ueG6xOWML6R4pXhFpWp5uJ9tAG8zCgfH/0zPtFOP0LBff5Cm8MLZB+Dotl1Y9p87WY
Cx1atwn3GHsavAUcXRwcPYLoAkyeEedHQCp5RkH7nOesa01y2NTk8lAYEavDV3pNtB1mqfbYRKnY
9eARPxI9bq9+QdYPa86J8PGxBjLy7JbJRGAYiLgr+w6iQTxgHaLaMXEXNtbYPpy7xjLncxnFWy0B
TsIiVVSPmuW/6WZKaW0CUma9ZHn82SAX7q703h4vGhvSBwzcpIfceIb7mAzTOXKXJ72P8ms7Y7Cb
Fr8kUj86Itp6mWYBKoHu4NeYXiYb8g37dz1xHnUvqx8pljODIvSKe3vAOkYDbSuyCy9hab6kER7o
SWjJdVmaDccyY9v4+fg8s+JclTH24clBJSe0XG5rt4uzQODrDCQH7g3mLbGfzLDekAvXVibyHEe9
ujpwah4DSt6dBz715gSFqd0CXtSPmMD8o9JXsXfqebQOSz3/jC1IPlcux7RmxBkbZL3GcCCThfSe
MZ3NQXe/RW7sbLGsNxuUAthBxtAF+Ty0GyOpOhBf8WBtl2YkO1BndfyecdmvTKOdgo4rbbXIaHzU
3WG8I548nOxR9pvcSnwWqTTmAnApcQpBPFrKznyMu6JFC1mMVYQDgUuakoJwO/JCnQNclM5nmz8k
gDakrULP7zewFcS7EaUxsI15/m4Asrw0JIjW3jS1e8JMSEcd5+03acwLCT1WfwdjcNJ2XY3mHAdL
h0V0N1QGuoBrS+mtjKZwqYn2MerAuvfnNUXV0YLvJdSe7Umy3KVJtTv47PxPfm0TqJr4HA8DJAG5
KkQenyNOdCfCQXx6FiSiwBrU5DaA18L1SrGtF1ofuOhH+A352D4vGHbOfg5oYlUvTXax0cG2ZuUD
CvISdXfFXoPbPbfCYccJ0YSQ1NGR5Jb42nduVjmHrGtf/HhcvrrDMtFrK62DT1HLivGNibgWEJd4
Eo5vwOq9dlUj1+qrIlpKZedoM2zwwG5mLBet+6UMXb9f20SyQBMAHxnu0FaswyQ4m6xAcGEYFEMX
F+e5YhRZ+fMwHKrIqWxSGzmTecqgRlC0ctrVkETGFdlkfHBajD+AGeJhYpyX+ZVG9BqJyIuho9ME
gFtNCiKDNSf0O4fHwamIwSCQHsyL17ArG5jpZldtJpolLqFSFDQKGeTaVTpDohQHtzK0fC36xFrr
SpFwbuJEq3SKYbHbC17J+D4xxuylVnqGp5SNaO5J59UjZ8yb8GHLLPtIow45JLlJI4ySzr1M5lz7
TFIY8WRSOopxk1Tcm7wS1a3Tbi2lurSL2RznQoxvkJfQ2pQ6I5ROw0F/vWgOfNlIqTj6TdAB02yd
Yp+6K3cc2ifbxAS8CoUTPwjbMD5VQ5E8uvNUiL1sZXRP9r4mozx3WR4Ybiy/VDOa/8oihmVTYwZd
P1TqU9woYq0tpuHSofshhYrRBhZteiwqM86NGGWVlmUPROhUkeXwg+c70pAWj9vGBfHjaD6/IvL1
5UzEzdyms5ke2syYNs2IhsazYTqkSlcjxiX4Bxcdz3lu8oyNMmTmSu3UVYcSmCDEuVTpdOIm2bmz
oeQ7iZLHypzT38Ap/dR5jnP72vaaF2PBbPEsol0GxiDcjYydj9Rk+Tx6FlXJzWS+osnUh7R23Xvf
jAW/tfgwEKe4EG24z/hGz2nIo3+x83M0eyG6Y3XwXdxGjq3RhCIKmjx1wIl1baV3sw0X0qq0mh9Y
JuNacqNj1lTyp62EUDiIxrqIZzSQln8knq59gdTaPLSGOZ0su7HyQNYx8qpNEfGgJFfwmO66JbK2
U+eSr7mSZrlKbYyCN8XWuqm3sxJy4d8SK+F12p5MT4nBthmj+gpJen3TzxrhakQi39zOOLQBiSAc
vTpp15WbRsnKJLVRmOeb2hxZSnlObyp0d1Okvdgdqcv2lFx006yhoLRv0DWzV6wAfF1gm6x0uGq6
lT3OuvOEy9zepTcl3KT6baFuJjYv8qaVs642rmFWIvl0cfVlVqJ6p+R19Ga+L1BfqO6amZZfTJKj
/JmI8oaS51kLof24SrT3GinOkscZd5ES9aObvs+5C60/9yDF4OI1snfWsW9SE1Q1zQIrMwVm9RHD
u+ayEvI0FkNo5XFALQmtLxqc4UeQkN1dpeLxlgrKT7fMvIp/ETdQUfpeysfIH3lZ4wS6QBeMMQVw
i50T9r/2GsEAmWC0Ejz7dmGh5qmWqlDF99HRmq+e35Dpx9jvH5EKYMSxs4WdSSDZZ2ZdYAG0Cgvg
3QgBvoIF4JmDG1BDNQe4qC1uQ3N5OpwbsWDIHG/EgfZGH+B40n4ybkwC4NHwCYhKEQC+UQt0rgHo
9QpmMKQtbwLSRWWzh8doTetpDGPgPOQ3Sfzmpvc0KTgCXd5wEiyFTPDARNOu4ytwVuXk6aWN52zC
yeoWSK/e9NpSuvOINOx+aUIv3VUOWu0KZx/xQhHCcq7cptw1smWdq0WFbq5isfDKaNy4hzZfi3uD
XGlx9GqIe1HvAs8sdSsJcj3SD7WX5npQUim0kmZP2dOEjm12J8ebDdaW/4x1/91YR07sl3nk38qc
T9zc7/LPQ93tR/4QPqzfbDocXMYTW01wCrf+Ow+ESQVvnmWgYlge451t/ssexHT1R7oJ/gfmccF0
Yzos7cEc/w2xA2/Rn4clxA5Mgi7OPuyCHvmKv8xxTdh5eRpNzqkwak8EBKoETYyCdGwT9FKrCeW4
PyM6WWFW4V1VzmxWW1vXEISXjmXDU/4z3SPlLeujLVNLLsELWVRwHB/w9rm3eFD2MytUtGTWx7vu
Z45oNlyWvhR7wUzbdjIvnPNgNfIDN/wD1TcuoWFDc5m7HHebWyDutrKJ1rWxzE+at9BuvHQUtwWN
L0oihay58O+S9KNGtJxEbgep5NW2clvs7fucUaq5ZwbMntom9N9kvpiIsexSBbuTIa1PZLFifEKz
/1kziUTyK2Zn2UyMWcmOd59e8hwsiw0tW941o+35rcGBs9b8avwC9otFIlLltupnCF9tzK2dDgbx
mMqMNQp+ed/tsqXID0Dh4y+OtJvPhjRxAYkq8T8q3/vIp/nO09uUzH5Gayr/CC9D75jXxE70ve/j
v+5S0w8m7Cb8f0y/eejTMh4DfZ71dTdSrrZCW/EhwfcVc5gV0oc9CnvYl9pS3PeEfF+nuCAr2s7j
DlrL/OBzPD+y71RGowQ9YhWyh9vHeZp843qwHyDIDzBROeVdQSACMrGddi+rSeDW6crneHFRVry+
umdz6gYDNC9kDq8zLpY9GJ+0Kpf0MzWGea2sqF/7NSpIgfv0gCV8OeXQuYZ10lv9Rhhlv9GotV6N
sJ9ZIpjLPrdSWkbmsFm+aHNRb0m0aDswXsvBio3lg4OOe2Aer58WEiR3vdZU50rDFLqzyINdp35x
BgGKcLA6w0FR+P0/sXNYQ3zRbEUqCxKdGC4ZhMG3yvaY1oxM5RHLxphXa7cLm9TfIi6jlwv4ZKvh
ZwpNv0XS/nmi/jdPVNMEVvGfnqjP38vyu5Tfv//6UP39p/61KaPc5t/VZHRhgRzImkq4PNw8nty/
+y2hKPHwVE9aAy/ybRn2fx6w1m8w2kF2YZ7BxkkVz995wFouT+1f3c5sozBbCt/SBbZranj+4rd0
IYhwyrfLAwQGLtYdHJMoHTZAIyBDc2jxxAoIlDGeO2OGrCJJLAkJpdyNQnffFFayCu2QSBy5TXEn
mcSfp0zPNk6iU4oX8RgJxtbcFJEzfS5Y86rdsG2++1HJvF3redD79hiw6odhGLrf+rLukPJktLOR
PtaOlzUBTaTM4wsZxHmgmI0uQ6si6ThJcGlMlnmpphiOmp8t0nzvJSuXAywPoJiJwzHPBUWNF4Od
fsIqvw29fTkn+TMZHZ5Gg7RYtpuGU32ORd/sjEFbjnLIfTw3vIy+hp5bs4gp6D9eFW0UXSj1Ae2X
dt55Shf9sR/Bc5a5+0AEwr/oyIvgYqPoS441FABdNuwXtx+YppuQFjC93bVuWO7HxAqy1pwfqroi
+1ca5dbREPEWfN0U5/nHqGQWq6bsXuOISzwR0C8V0N4mB1OAh7Gxn1rAUdj3LD3gVGmd/XSSh14u
CKLaIo5WFmtHFFc6eYyGIjMtXYgW6tWlcWI33jSeBhhwHPtnkdTWhnWle47Cwt5ZtSi2RgPKX1/k
8lArCpCbaOEq641nZyqmjznrnY0cSeWFboaUl9HSO85OvqWZlwhMPREES1L3a09hSQ3hhReBxPZi
pvt+iIwdNv7wdUBm3aZpiOifONl86WcjvUQ2oZfcq4FmTVNXbCDm8ujFbbmXTttuG4dO+VknRujZ
Njsg6MK4D1r/q9eW449onP3topeTFzRhQe+jZ1oPFjbSXHG0X1jupS/eVM3vmkOeG/ywrV+0KhtO
nkYApip0vuTEjxn/QLIroBNg8CXzjqHulFdTDNUlH8ULpuQaKdy0mj1vlOxhqhrOxKU5XNFE/ZPV
gKuiKdsC+JQIrXAR6sgPsMLIFpY1uFARe/ppPFKFuU1LTJIrjiLmNrZqL8DsFwEKqoxiPwOLCUrI
ltHKsHpY8bnBPgLlezDWaYMBVgrerpPBG1PT7L1vN7B6+rK5tI7xXuWwWM8NRM74hG32k4Pk8lgQ
TAqpcdAOkpdZaOzyzkwz+tr8sfQ/aNFrkk0Uzst1GSZ5L3vDKz6YH7HAWiWwTK/rX2witff0r6hV
b565z1Yo042vFsEAf/wjRQqGArCoTXEdO/Vj/XOBnKhlMl5L9srGzyWz/XPljNmqco/EpNVGGo2U
9TQPSj73Qm2tQ7RiNthVFOpvqMUstnW1425u626Iiwa7b7bo4qG8rcQZ7UGJEcBb8YRjJlGrc10t
0W/rdM8ns63sHnj7piFPagyOfvrV1UIwSV456ATk6fyGYe71fbYe+pYy7xAyjXWh8dR/Lebafs9o
JuJK0WcRHaCX6MOqZK95XzJtfZux0GQ7AwtBvQei7lLqoFHDukKcxzNT2hm/kmhV6+A81MUzGyMM
cUDi8X1DIkl2PPv4jV0WEpU0fFnE64LiBSKuuOeqq/tzPpp/TktERWx9XakpKnInNyKRUjrXaXCm
LcAr/queD+mqtVnrBw785+d89IxTSyKF2Z4wKrFSetR3RDqcC2wVGnsTn/sextvaxmCBp6SnOweI
abwr8ZPvKjDg96WRY4aGHwgd3q7OE1baU1jXHCWx4cWc43Clq/oOHB192dPqmTqGKv7Z2VqJTdqj
uWslIifZtFFlalvSIPoTuBfETEMuAkiera0crSzvmCOrR29wnbvOaYY39p3GjBjtn9hUmau8aVlM
Tla061osouxm+px9pVzmj2ZuvvKOomrStJzt6IZkOnEKs7TVG/0pwm66nQjIv9hWJB8soqq8HMr8
kEeuvFadp21zbdaPA0TMjwXb1z1E7LV0nYgEfRruC/6oz5krkrVk0/k2kKOtIA0a9Z491nRyofly
niR7GzUT1uJxTr/EhimOdlPBt0ahZ3VI4TEm/BQbVCxqDt5wtqEHLfcOxQWbmKIOmZf1ywLY+EBd
CV3T8GF3lDHZzSoV4xgsdAsHnPriq2tRAbpu8UOf2E7UG5+GGDakLCpGfv/T5Fv2yhCUabD7ie/B
1IzBsCDwW6kf7Rz+AmATsiFfkUmPeTQu1mcE85Z3IbCXd8I93UW4i/g+9AYwQGhUG7phxB5Lhwlf
nt9n+BUTDljobZrU9aaFtHWX6WPzCgquufRt194TrPLPxDFLOu3IUWXxlAAGioe7rLKXgISQo5Dp
XwAEJeeZ6OGnsOr1uzAUPn+IdDgJFDRl9B4Vv1VhUoHAVNBxFra9ezt1p51vOO2751KjIZ1sDZqq
e2ilTSOeVSCrFb70HzInXk4izaqvo4xYoE+FvsnmSj/EevQpbEu8mSUha7JKxCWoyNokFE54K11o
GM9DfTPGVXOZSn8+mZpMcvX2p/1Lg6sNUw1b+iS6F1JWnbfuZSRZsLjTxicCupLD5PhBY+sYWH3K
HmhSNjrc8p6CHOHpEJTcc997i+nhfm6Hbl1BbH83Jo8zhUUL98qFWMXbjQU8lqDBmWP3iUYaL+KV
Rxwgip+lM9fJwz/n+//mfM/5+j8bRS/v7Zy/l99+Pd7//kO/H+9deugspmuWExa6tv9LntH1EbV1
go423zdex38lqkz/N9cwPM/zVRCSdlXO5X+sUNzfPJ6YAqeoa4GV4n/6GyuUvyxQ+PWMETpqM8Wd
3BfKl/qrEF7qfdoWcbbs3UjYC5EIqzxHUzS/FMgBVMTZdvDL+PN/Ebj/qrzzC10CZLqN9d304Kv8
+Rd2HJ7R7px5P01p+0DZ2RA41Dv/f/jFfxXR+S3sqfDAWjY7pn/T9ztb6kNjU8s0d7CRR2NqHni/
DUHC+nOjayPPN9mOazIZ2qOk1OPlP/8loeP+ZW7y8RfoBqMYExQfsq+qSH9x4fb97CFVux1pHZxc
W4pMlm3uxvp+ACKD/Shuj1jBWrmjGbcQtCWbIYbZOtESwpOm/UQ8A8x5FXrzhf0xR4RIWPnKW8YM
Gn3G/zev5gJoWq5xepzqFDMYcxarm86b5x8YfjJ6db1svdBxsgcpoSgodHwUGIQ+hzgsd+FAdTPo
TxrjaN4z8dxha172ejOJZ8c06rt2zMSzMQ3TfWf2IcwqWb97BeTFAAlipuqXvxFM0eE175FCZTqV
5xCWRdCGCZu4sTJKAj569SVO5vpNRDo/OE6Jf5bNRJDUccJHf3CLbj3ImjMWH1VZoLQwUAYh9mlz
h4GJv6buUl3qLonxPFeztwZeG1/tZinPleVjm8sjA0Csm7QPVT6wvB9cToNphw1L8oS/0Dad7EO9
GNdmCEKROaV5kEUXHpee94RDb8wB+ib/OmY3vKZ6Mbw26eI88e0QiZAEXilQYQbFBfkxE00JInyf
QTKWM4iksHpDcOaboetG3zujzz00tuHR7Er/7CDO77GozT9gjswvesuP4KqUnxwsb+dwiqxDE3Xi
uc8X+SntxvI8VZV/LgqPT4R9Fq8QqxgJazjA9EkA5/VG1iFhsHIwNlWDnbt2YkJXnJso+a7aDyvk
v0aZACgfpVTf7LWJWaW0+gYxi9uZaP+8c5I+P5AAqu9mtx5ZsacgYSUR4RLNReaHWnps+sj/rl1L
m3Yao/VjhMFr60AavLNAeAe5Hw3fM521ftl10H1yRu5wENWXZGqG19CnR95vBv4oIHa7Gv/CSqhX
lz9q9V3INi5wtMa+apE+BBZcu43DuWPV+XERDMSiMJnG5fBdZMm8Y6FnXSOLbyIcfA/LaT2vaekC
jZrXPZ8rjsd3l77zAGEjTamF0pISaF0YPjp62HzAYFou5RjPL8ZYUExTcTPkbZNtMal03/TUEc/I
teM6jvJlC0QTTS7ie2S7yUetLtGcXoHvM6aL7QIokJziwjdhOdW8w6E2/0Asqd84IYZM0tnbqEk6
hpIWB7r3Q6ePfFglWoFbVYaFwZrP/qIbMxvTMOxfI4Nrc2VoWbIz9AoQC5wKGATD985y67s6tbko
JwP4X8wX5bhatwVKWV/rwrSufjfa157z53OZyPqttx0qKuAlbBY3W7Z0OVVfTGLcp9TU7KfJmz14
OannB145Vu9kxaloT8xZY94hLnb7y3kxNwGxNO1xmusSaiI23stIMOxTLTVEPlpVPOox+HwEE8tx
yikUdUY92XcVMYgAglKys6l/+agxIPI1FZgggxnvAfyJzD+n+uyanOTBRnaOEXnGJy/zIem9DVU5
dh9J21tvCWetLNpDgiitPcXiWrkxdaCGl7kZQ+A/kdlbj3RrzCvILfOL8OYuwF2IyV/YE5SxZnG2
XId0l+G39IFAUJlEMLW86ysk3o4r7Ghp2X2nSwzrev6o2f2dVdTFFrnTflgYh1a2O5l3rR09sa26
K7SG3mOXmygylvhQGNmLtC2xQT/sN701f028gh6gof+WxQaw/jL6mHsrpl/BiVal6OszzTXjBujs
FMgw6r6JRDabKJF02zThFvOGOE5L5q/hFrtB7trwFOsoubOYtS+aXw9zQI3c0Um9o5YxNSU5reur
mvaiAwtBfBzaZAUAR204uBlyfZHnP6IaA+zKxAy5I/U0ByyEH2diIBuj0PxTGkf1RTrpSJ0dN2yT
FuJEI/y06SkbOiwzX6QhBngnlOntC7eawf6YHnE1EFq1ch8PpC13se7WAYAy/URjlb8HT/JkFhi/
HdxfZ1H6Zr4x+Ow/ZD2OTmA3vras8HsrK2feDXujTtwt2syXsgrbcy+peaHsrj9Eoy/WnAvYctuh
coeG8sOE1QSaLOKdxwvco+uO1xzZh27D6N88muDNV6LL5DYaenhuMXzdle9NXzyb+Rbr6nQqp4ik
XJ5lb74WVm7gTM688xn7xsB1wB8RyIkDd7BMKPtm88DpzIPDwz72UPN8BT3KQ4SVS1ZDhq25ry5W
LuvTuFARBlzXOMBQItoYx9xVchNFhP3KiisQpJF9rJ12ellGMw3aFIimJ1nq5Wtz0KqjaJ3lvc51
+2DMxfJc07QUId77+2mx/UPRh/N9kpnLegj75pjhoQkcIy+43LNhlZNy2EiL5ZUrrYzDwSyoHmxH
koq1t220odhofr6sRgKla8s308/MqLBG9XnEhjXT7+MP2hb3FFvCqHjIBewrmejjIUnMCa7YMKwj
LfJfcy8SuzzhiqdlJlYoN0TlMbQuFf19FH2N2mNB2w7AqGU+Yg1iWsTKEINmdYB1WlFzF4eLe/Yn
lIvAGkcQPfTP2OvCirNLzUx/+N/sndly3Mq1pp8IjsSQGPqy5ipWcRJJibpBkJKIeU4ACTx9f+C2
T0vcthTu63PjsCyrUEAlMtf61z/UceHhaBO77VWORue5Z56Nc50kWQlSF4SIeIoyf52aqfhRF4vX
O0o5l+CdVAwE2zXBui6MFiAil8+Y0yUJbLwkPYPWdt8KO3XFxeycYSabxs9S+UxQ6HwY4wwpK1ST
jnRDXWY7L5bDa5WaeEbl41IX1M0d4GK+AVwgo9KHTHMFY4wolHDyUqjJVhEfW3toz0HTVc66hQQA
lbGSyUFDzurQDFTyZrLw2qKvrV+ZQBndGhOObPlt8J9eSqQ0tTmHcnMGHOjgb1mhZHOuFWBnONZQ
qqwq24ms48Cp2YXfyjz3N/VkhPd15i3vQEaZ4IWiDjeR7CmI4gShR1zLm5mosXsD0e8zKmib2DQm
8/4mYpK7LijyYpidun7VZIfU21jyI5kzp/PUUxX+VXw1iWU+pObUfSdwOfU3Fix+6uQixK1IL1Gv
lKHuJw2boFstBWO5teDwbFLSLY+gc+U5b2fC+0Q3boqKcZNqUzCsorYasq5kx+EeFJVxX+Ln9ZRY
eFFHBZUGeQL1dTS/f4ug+WJDeWJm0DTLpozj9ZtKqUmSwKM8CZrGvGUbLL/btVsNGyNyB07tga0S
VUtIE87XwcZu2sfoRp5IhuO3MxvDL9eiaKd9VLjTlWBSuo37YWT8wFleUWw9MzfDs2Rayt+AKCdP
6fxoddyCHTnmg1/o6c2np94jja22ZZoEKzMZsfCbSPQG9sOw9pjBjfir5/6m/0/0g4liPmHl9zMV
2Px3PcQyPKFfYsTNDvRrD9FaQVZFkaEwCrOaUxiwGVIOL7gGA8873B4o7+3G3wz8MF+7qfVxFyAr
d9Mr+aeG5mNYDS3MX9/E9qTJ1wmWPvLnfqayUeCnjTo4CZU/3vy9vPFcZW0jNYanyaEgjAOerIqE
vvWiqoC6KO3DrKqvpAWzMEt4bp09TFflWDdf+t5xbgZGto8jFffu993XErz8y9Bq+bIYhSwUAzKQ
GWD9+mUJNMu8wbC7Ax6VjD270v001bxowkzhsvWsOo4iFhg5BuZDpjp/IzinTlmpq5e0pm72MNL6
y5LmP/6a75Tyn3yDeIKQuCyH4RyRP87fGt8I22901FF3wLi8sddBYIebjpE+8g1sONu2jzdszfN2
Am9jftJTQaU1zasXL6+pM2T3ZBk1Jzt350Mfyuo7ZCHvznexGgtUMzPaaStGwYtL4O8fp/w3C9Gz
8U8QNk01WtUlVebnH1/i+lrnGBoeUIORfOIlgLNNAZuhmoh+qpNy3ASx7b0N1jQccFbFbdW0Xvy0
/jyWEdiZpFwyJMEVfV3g+tpazvNQ1+Ulme3sSojC/moxk9KXOqrL4aqNY/8Yuma2gR00kzLIC12w
lRxwnJU3wmQQA8WIejUvgjMF5LwjFnm6cmKq+bbpx0217DAMR4z7AVj9kyG96Y3seAHwWYLurmwc
6ChaXOrescqPfc8GFocVNTvNMn0JDtHGCkIAK6SNCnbi91pdl3NzV+bNsqcES9meUdDDLgfcY5T4
ybEzwE8d1tcZDjbntG+oQU0gh2iIh6doNhjgBGCbX1sbV9qTymcPelc4RjykBKMJQ3dKb2WUEVbc
13aYk4qBzgp5n7RwsHQ23FBpPVWhY64AW+vs6LmMDUDoh2SDOov/IaSgDzcCZaq7DhPUyMNKUnFf
YWjVffdyG42oM1LTtyJOl0SzmDuOiB6EiYxBBY50lPKeNkmvwG1tTTstDnTfbLEEA3wWKa2mVcKe
6aSB4LAI6vmiWxo3nxHV65T22a5NVLJHjMv7lI2syFnRUDCB6J9Ukn/1WvrHWZv1sz/mdkL2I4lS
788uyLAbIX+Hh8+hY9y3qWUfTQ6Ou4wx7J4BL5se5Nv8qKRfvejJqF4cVJfU+zkKK17bbGcrv72l
E/XPE5aMqApo+t287D6XxCZ8huuGj49mN1JLb1fGQY5WU0ErdOZc4xhEijCZDlFxbLuUrqVkZEHt
5N0Vdts/CZMwNau0qhfZtcleOHRYtUn3jGnjzAmgiEGEkwegRMhQfa0w2eENdthNVFhiYugrOqPQ
gXuJw+LMO9KJvjQBiflLYP/mGxl2PJUF1e7oDlfkwc6HMuZMbOoGVA6eO9LiYDlCY3w4dnJCppUX
VvMFCap/NkdgFhilwTnCQuCUTF55dmHT7FsO0H0Jg2FdMcl68lHYrNQ4JXt/QYBgZdfXRQY+5CW0
yf5Yzm8+b+m8Tfy5fkbweDtoDGNVr2i3hWQ+Xjpw1cd4cS7gQ0tjKZyXb62dABCLwS0Lo8qX3wCr
saO5vKp62d8FWTBEknJMMRHpd7otUneVipE0NoyeH6eleU00Q5dNrJ3mTpQtv0yVUoq8n8WECS/O
oxFeHZnts1QpesF1bJdHtYASVe5NV3PkThc9gK69L0Nr0UewvBtx0D1Jpk4E4mF3U3P3jvigsAW1
xziCORjICXY1zHtKM4G2Q0GV+65/7kPCnt7hAQN52atyGjpbAEce/QLkzYk/7bIaQIg8xjfURNNl
5nXDwwJDm3A1arAwPwK9ErXO7pvaWQYQjHLoUyjJ+srTt00/AM6Vip84GhED6Jk7Ei4jG4iuvIIV
KoUHK3Rj4L9MyHXdG6TepixBcjTMcVsWi2u2LuSNlbnyEwWPwB7VHbrPKm1BBGcna77MEHNzXCjG
5hvMDUIBhZoeS4PXPLTaHF4HiwJHAbY1Ovrw9I7UwBxDyk2p0TJqTvikwgLsaWa2ONvk8u/4zfsh
qTOw27KKnaMhjB9CzEu57Bn8fHlBsdR0AqXy+9LEQWqHriI/lpUZ3gszL891ZS2+m45/9lVH6J9J
mc7kCEytX2rlEc033kl0WjjuKzZ3w+q+V3lQfdURxU4rmuA8euyz1Uhi0yqWTftNMHBfj1nG6Lmj
fdqSxQpUkfJOL+u5aZdtuAur7irvchDJIPGoebOWf84his0VjMCHeEG9qUuWU4AG7avpsyScue++
901YvcRmGN14OJfvzHZZP0QrHmh1ACNdbofYhvz4Xt76uG/toqzM7guEKLvZ4ZiEn2g9vJ8NpgIC
7v2IiR1bPrjToifBbeXGiwzI98EY+OcmoAxppsx6GFuiYwOCCdduRSXs0A6vYzc1H2oXo4UE1/Nj
AEB8nHJRnmdchc6SsORjsfwG5E3Uz103tvWuxctvU4zwJAidHJ6mkTK5Jt7xLKrcejCKks2WfexL
1fn1c+zi3gB+4a7fIcFBAVr6Vh3CPyHIO9WUnx27SY0SGPNdEixYIZWmOIFPs3pXGCsslA5NlfNS
TGKovsKsBqAewYztJKRVUBTOttuMGwtwmWDlZfG8b7N6UdeAHE1XyL6jz3T1E85K1uKFVuDwfYIY
oW9bQJtHeI3zwUBlMq0HtDI3nmB7iwfeoyywObXcoabHs1lrBl5PmkD2rwiDi+RYQsQ/jXUOiLhs
lfZCHmkzO7vBtBaqCVEWoF5Gt7UbzCZWMZAJ72QLOs1Qf7p4AfbEduP1P7wy1HvFV2fkn/HiEgxD
eZlX9WtXtJQcDQZOR+KGaWLqJL6xvPLrMEie2ozN9BEtC6/KkPEMVC7ohoax+UJVQk5Fr6eQQ1lU
AXVLL5Pr0SBDeTU2lBNVFVJBTgORr1BAzpOfzZfMAlJ//+P7izkVKUeMYfbtN0mQ933NoXIsZ6Vv
tWVMO6JUk301VrzQCVVl5Ek2mUGysqFgzhIpRDJfanemIxu9aae77K135srdoqPm/hag2Ovqr45F
ZzouVcCkGWcv1NZ+D5DAHY9HL0/HQ+87z3MbxbBtKWaJvcEZVy5W6FnV+ycVqmr1Xq7+b9zjn+Ie
A8unEfrPnjbnqk+6v7k//vWv/kVF9P9BcQjlD5sa5z2Y4n/43YRcMMZkbuf5Lq3Vezf6Lzqi/Q9h
oaglH5IZEWET/y/v0eIDA7TEzOLIJmL6+V/xve0Pw0OT8YXDUA/GmcQbCSeUXxuRZGrHvkrM9ihR
JfibNDXMexE38wU38HpXNalPBnbtidfO8MIHLw5I1C7K8GS0CVsZ4q61l3vmuYK4tc+cpdwczBxH
LD8zHnw8TYFTeE+2FRQgkhtSTcVj9D/SFg9JTSXw5FhYI9SY0xNvDbu5Eg4ZyqXlDTQeVOpMudpx
rwpjPiAycT9Bd9F/yEz9MK/lCdA6Wg5EeyJ6LXDOX59AusBtFc3TER2hvsVjJtgjSAvWllLLffG9
f1oit38HIRhB1z91re/Xg2LPIJU5scf47dfrWdQJOsqy+jgarb3SUf66uGask5Bn8PsrfXD2XK5E
l2kyB6dpN+ndf73SjO3AjHQrx54IYa+FNgeZIKntPqO7T2SCO/spTsP731/039wehBgPvIDFRIe7
/P1PsEYqgHkKpIVHnNqnbGUsDmbM/Ty56bVsp7+2pv+IAfy7qzEogLdrMvkmBfXXq0WBPyZlkVIZ
i1Fml7It5p12sRu66fPg4fd3Zi7Shw+/XODxtvqeTTqqievxL7emsyiPi0wkxybWORYtMfQ7+pOi
2vitSbU0xfqmh6J3HuH7HIglVfU26Tg4f/89/n7Pklm85zEdRDjCpvLr1yCc1ZuKHjlg02eAkKi4
uo0bheFD4NY4BP7+Yn9fQ1KYJjosuM8MiT/K+ltU0LZq3fRYm/N8V/ltt1EGbzB5XFl8xDgeapRX
Ekzxh+v+u5v0XNNEBe3iSy0+7EtZlI5J5NbpsRybgXOUX3O0+xGL8qRP/7trQd/i88nzEWyq0hQf
GRtOYozmEAfJMYEUumk0zdOqFu10FU2j/fj75/lhv32/lmTy4cCCoas1P/x4aaEQoCLMY0Q0jyZU
JK845Yk9/NOH7j++GH+ja3BPONxhjcYmw3K1fl0kvUtOiVvp5BgKBjhI1RCLrpwJ5/lwgAwRJ0mB
nWerKnzlcQcIt8ho4z8AdB/WznKveD6x0S1AJ9yND1IilLfwsKXiOwzdwmAbGojEwDaX0J6KE5EE
aJVde/rDfv7+CH96TZfLWmxBRJgD8VpkJv966wMYdjWHHunspHt+blO3OMFSnJgDl/G+teuSjA6j
0tD3Jh0RUDD203Ac3VJ/xxKNhqfGveyUhSWOmUtIUZiE/MecGn8Co5ef+sP3lPwwi7AgAMv8qLTK
pB2OlKzGQYD1v04MPNv1QMQBP1Huji4aHfS1qyk1PPJ8qzG7CNBAQm3KMDz2WeVcBSoIj5gE29eB
4XZMAoe4ShnYB96w/29XrQ+1CLASIw2EwB+/qghKVN75mED1E1OGBTStCcLUTm1/f50Pbz0/nS/Y
Y9jcAEd5QT7ssIlh8VCg/2EmWM13QTIDOJRwGOktHfnp99f6uJ2/X4wxgMXpKDFC8T8sz8nvZOfo
lO28arNN5IfDBlOhfo01bYbHUx2taz1OV2avvWcauWiPXlX94cGasLT+tgx81CuewH+bHxpVyq/L
NW9JVeLNCA8e4oaJEt9iM1WBtutjREt8h/JMvEryZtZJ0pM+OdVxGvHfM9iTbiHk1fu8JoAfdYu1
ktWDZaZ1u25yRaKplRXzBXEEpoFJY93PuR2+DXi4PvlTDpknbzVM7QZI14NJi9WYL6+GVrDh4tpk
3Utw1U9gJeIAZcE8xwQP9hsBperB8Mb5bopCu1/luAnc0JiplzycxOtsUMahE8SHO4DYCUxsyPpU
Fg0+WCWuggc8pJ0OH4y4j1e21y41QkXCKc2e5bzEZIp+w+zFfhwxFWxWeiFVrWlQnbd8UA6ttsKU
dtv5aXyJbN5swKNoAyicvPYxm3fVRfIN2xDfwkGYshGtrfCjNWhf1O8IS3b2oyMohkpPd999DxCy
TBvv2W/G1r/Hqoz1xtsfZTuGglwev1+DXOeOvVN0vfc8Y3C70VkQXbzl33aomHENl3CLG8ZX2MWh
SHsIKnu6cM7kT00zjTfvjzd0RwXeGYs7RuNxdqpmopKOIWQj+2QR5nvJyH/st80cM/Hx3ncrElyu
oF2zQ/mmNhjxZ6zISoAmr9+nnYQU8ewm6SeMRIWIHxydOJ/7VuQGOZmivF3iPxdvMD5njJP4Qsho
tOkaL3ltSa9ZQq7aKdoH8zLgRnwqP2FGbT8Ca7bWyrB4toVtJa85eD2wTOW8wL0mhoiXhsSgMCnm
OzniYrBWWatv4Qbqm4SZSgzRyUy+5q5ia8Lw9cmcSF7Z2ss6LJZwdr/HO26hsyhGzNqkgDGLioHD
kLOWYK/NF8QlzEdDWq9ppbphviukgSvQEta76WOGkeuUGwA2TeEOrDsW2Baz4volHoHXSf9l9crM
Ac0IccY89DEdA163xoOLb9/iWw4lJDLy9JT5+TaYcWHQraNvKiNvdmQXmyS1zwvMxnQLVLy9ixCU
HgWylyuccZw1xo3JBh49A3G7nE99I9wDI77wIVLetnIW63G3zC4TV1sTkundFLO3z5IZTeqCawiE
Bs8+buqr2ikwpZwQuGQ95BhDzzhKWNbaRHS6CzSSBXJW82zNU7WeoFncJFE5nVIz2MUxporYYlYn
zJiw0jF6ev9iXDBXbivP/HYdZ1lO1qvqV1bn4GkknecWQ6ELfOabVsNrQcWpN8PkO/DPLHsnm+TR
DV2Cy7rausqh6Ik+Ax5V5biHFi3W2WwuTpPCRbPpzIt4576Lp1fiSl/AULttahT2ZnLxHrTQzQBd
+l+axUAYVWpN0p32OdX62voK5eoEE9tcDVZyTZIOhsaO+zAM4VVVetEXBdyxjZ1Jn+K8YAN2lhqp
sKZrN7HtCyKE5s5M8u5kDIwc59k9Z16zULKcgqDwIFs2kaj7gb9kfZjMimjpMhxCcr0jOz2ZlVOZ
q9CIvHMvc75QlTvLMHOy5kc5OzaU0oWOpAYruFKm2dxQKDnxZnQXVyRP5I8QD6JH/CjGT1MlqR+q
rvYhFQzg1DAJ7C0Bsd7OyZT/PS2S9qhzVx/jZsHxQ6roSxuJe6YB4703TtPWnvse6onGwhxjkiFe
J3VT3HYKxwePNw1EEncka2VlhGW3E7VI5uNElJVut3YRdLAVlSM2iCEnAnle3qFOaX1QzmaQQqZy
F8wCI4NxwK+jra3iBoz6ycvnZmPionTtNDOap4iBNzQ/4NZ0hyIIN0aECrsyzeStIM5353p9BO4d
jVd2rzcKOsUpHXuB47s/Bl9tJHDhSpYEKa8H9sljGbTxCStARm/WSCLyPBQszJTagRYhN+5yuFnb
Ymq/wByUO8Gs6Ll3Sv9NORotnluC41qF9D7rcQ7mvZCJAV9/1Cu0CtRjpW4ONdFt19po3DsyKae1
XVX12lCNd6CDDg6BNi21YorU/qghgm9rImNOjbIvXkH8WRC25NM7gXmGWVNSwiy8LtiOd3nYgArC
FrZp/tPYAaZozQcjMUAf4FBB8PXwq5eY4nIIY80Kocv5pmfR3XlkGhx1U3YbH4LTxndZAgipwFXD
SO5Hz0Clhxsfcb+J85iRz3Abqc7GAN5Mj2HaWBeeYLKx4TM1Q2juBylZ2EF5cYEP1mERWLdRk8sD
1i32OYiIHGjrWcKna8xN4Y/VPhdzvYPu6r/0S4AxG00DZIuD09pXFQKTLJQ+yC1qolU54vsTAT0/
lQJeXk8a3Y2YQ8r+wCZgEmJiWm6nzKgcgiiGfJ9npfcsMxcQp2qiKywd/Yr55oKHG8EEr5KJlLLH
/k5Ba2XaUQf4pcED5Ux3gpEZRzXIazp2FO7Iu2kAzOqUm5Pi7VL1ZUyL/LZ2pbrxO60PdtPFATCv
fyhIeDyOPiFguMj5VxU58BdwfH8Ptl68ZiXWOFsC55rPTiSbneum2VsgiyRc1x5+Wxi9gyWlefu0
AKnA2nrbNhXeMIGcocZ14Ty8CPxmyCkwOuMYQXrNOFwFapG4lBsYCv0VEi6ywiqs1mSfbLPC+jbC
H0STXoeQ6QDAt2UULWh1X72itxlOs06xsgk4A3HXmPeTxNIVVyV1a4qhe03bjD27yTk12AQQuqn1
4HhNJh8VA0uv+4b9te+shFPq+C02yDhQSZczjnNUSZukjDcUpOVFy9q6TkbZPxpROLw6beI/R31A
DvcSpkGGtph9ybGHPbRXrEFEyoPhOtMJM60g2hbu8BkWHba5WdFsDH8gAiRtFlsqCOlrqqjoerIm
D7wcFoUNuWjR50FfE47SB6dMxcUZkxyP25EzA5+iiXFe37sMr7Mq7ldm2uiDGS4uxi3xHxvIsxXb
2TRHn3w7taY1dviYMgcogjBvoEoijTRg90E9+5DkgdhByuF341BgZlCrE1PN/ltNb7RY3+Sb0ih4
Cq2ffA2ZZBCYTolzib3aKjGiaPXBFXb4NEnLfjGs2niz8PU7Q/KPHmSJ/Mus+Fjt6ODRLJNhgf3b
r2HtJJSTAtVQlzxSGIdbFbrQbbLm3rWfIgy5VtPM9gpPi0VVPAlZCohvxr036GyVeuW8Rn2yc3CT
WiHHmtb45BYrTXGy8bw4XpklBD2fHptANYfMNZ28ZrkVl2sCI11yPVTFURkdLG1Yu94dfyD6Cvb0
8nBQoSjtMlzP11nhnqyukGszGUhIlf3OjwJyCcmz3SBQ5oBOtXk1yWLfzyYG2XxwDP6/hxSdrYpi
yvdkzehP6HhjNIZ+dEnL4c2oUeM2c1Gu3GGwTgnALtTsWJ8SNDmHQAAPoE/ALLpu+30dK/GaKfxy
6fE5dSiETiSHOCT0JM2uGBV2zEqjNjP1PnOZAtoUXGuaahfrCX0zusJcxY52D7JtYvhixMd1Tb3J
ex+uNqXgrTY7OG15ipOD6n6ollFsbVTz3nSTJQon+NpORrFrJyJMVQ12MONqk47dXW8bL4nr7Cpi
MKlTgmvCQk5QjJ/HYr7ps/CEU+ojWbAXtlwAI/xdr4j/ekPL+2QGwb1nlfuaanpdpvlLIBKcLwiy
X3kqeCVvtVszW8GZwjDlY5Un7VZU1qsOTAorI2KTj61j7rZICiwSJfsaezlvhPzpfiuGoF5ZBaj2
SkKq30Zj33+e7fmbHpKjm/Y4Cno5XNkpmKLPAoLcjOTMz06YM8KWgIqdVOT/mvN2aJIviEQ6xn7x
WTaPwh/6h8ZvAiZFySfPjmJkEUG2bpuh/2JYrb/VIy6aAz3Mue9bEtZ1urzmCCylnXhf3M4pcQtq
XH/TxWN7TBoXeHRMl3bCC2LN0MqkhMaAzsEl153PapBGu4sLfS8tN/iO2fZknIw6B9BhBtj5Atm+
NdpXyi86qJ+MzzQJwe3yeVaTpS94wrsjwAVGoMcIl+Jg541Z3a5ANZ1UrYiANHcMpXEiz6iHDp7d
e8Y1nAgPvadRpc3KCABN3W6k5cyCZN32VvjsR1n41oUuLyBXZcQgMbhrKUVopDaWX9EWRSz7flOx
vYAzLTONqerD5z6iQQgNhtplZUkiTmZ93XDGPflNCDnckXTJiWds1dS44jo1ZDJsVTDRdvQe29LY
pfa6NJfuxEzQL6SzNd6k7kTcvAnHwoza7BRnY/gcFQYgd+R45r3ZSbV1ZUsngr2WeK2q0ZUXUsKX
ljdQTFZjWXefm3KgdMgNV+xr026P1PZ8tOGWBuk8NOh4b+Gq4JnwGsToqq8uBJVN0lL+QXuob2VL
ZBaG5keoCyn+iVV7tLKOg7Sz0czEEuYBjjYXv/fACJZJzfv1htoxthO2gBDCbGY2WY43vucUX97/
L4FfWPfCpe2vvDTYe1LOBwse1gsaH3ow3VqgBL493owzZY9Bs8msZ4YNSAz0dMHkRq5ErJrdO1Bc
k2W8tjTMLjKZMfIuklqskiQO9gZUvVMRj9nJhdGESFZ2n6tEcQNJyieyj8xYrvb6Via5+aXoBb96
mQm+86jbI/ICfZtp6t3ZWGgjWQ9vqp7QMGjBfTkFWHgtafuagUz0NUmXzZ5Sjd6+73Ov3QxZOGar
ZAYVAbxkM0B+jXka/kWVM0gk2uibCta/mI0z2tv6BfAPjlKWgij681XQth2W83mggGTwS4pRnM7V
TmXj6JzzRolraY7yqkpRHHSzBLwKZ0JAl3WHoAYOGzQIyn+VP+VtPt/FZKLTJmlj+X4xsQsGzmCA
IrRZd3m/PJO8Z8pm8kd+K31deQOPDZBy7ZgQxiCQlaSGA8V1fTlfvCnEZR8ROpp1qH4u0YoX5Qg+
OxiWDyT/+1NkBcY2iAeIhjnmjcqDXqZLT3whZXTeZaXTHr1y+dtK8bRMFyOHNRTW6TLwQVvcOwO5
aZidY+EhnXSTKdTUSce6jw3Ka9MDZyVZhobfJN3hbTYdQCX4Int75kNTDdUMKLG0CQKyhkcFregc
mFBeBxiDL1DoNGrwmFfHiHmFHbtnNjkiMAtrs3rJvE7BWkYXTCTdkEO3a/PQvKc54A5LywX+CpEO
UAFjTLcPysQ607e0n1WwPN4C+vKpr3hMQ1dZ92OmUMsvL6zVZfH3Yi7qlwaRYc1R3g2nXE3hERMW
FmQPIeNlnvB6FyByquHfBW2SXbH5vvaygzliJrQeqv5WQviEAxOSTDEgXROKX0epkJd9ESCF/RSA
WJREJiNE3kYVBCsbCPxSF0P43I4YFa9ndzavYGbhTGK74UnmNt9c0fnITcl2uBe2BPxgLOpv5LIK
xhpoTtYSSAGHsWGd+YqecAx6Vok3i9dIpDWG9L5RYQBY806TzhxuKrrTXS/YHwOHJ0VQkfEw0xC8
eWHNDQdqWYOtgCPjSQgqOIjCwPIJBzoY3kKSR/iUrCGODT98lz55TYOhv3RVor/qARn5qqMgb4FS
62gbU1ZwMsJ1PpvdUF7Ho+ofEEn43+vBCd+SSmMNLeOcSOqRkwkJWbObpDdFK7LZ2uMShP6cuhLu
aEeuFoHgFQA3krWkmv6Cn/+X6PBHooPvgH7/Z6LD5SUpf/wsyGaus/yLf5IcXDzobFc6qFiZD7D+
GLn808TOM/+BFJpxDBxoj7oVxP9fEZfePxDmAvR7pOr4vwiyHegP+DfBNBQmVNqF/vBfCLI/DhWY
JtAw8znMonBecj/Mgybsi2w1LQyCEJvOrZwuGOj/9DT+PNNnlgfJQ0qf8pGvDJPiVwyfEdJSHMK1
G0J7lc0+fN9y5bs80v955v8fV1lu9KfROokgWstFeAPjqTO+VvqH+pOW/O/P6tcb+TCe9JLKoXXn
Ev1MovXdlGya+fX3d4HBz8fJl+9jWIyCHxU5aLD5kXTS5Qaxl0PTHvArab9VjH/HLRsCsuRF8ytD
cj9tUbB75sik7U7Ab+1svSV9xNxPehj3Sd22T1Y82+aaYxxzDuXdWbIY5IZadDwHLRHdSOLExlZ6
2JlDSOS5sKi+vKJPH6YFSkN/lF7B7ARerwAL/JrERHRnOXFwBxT8a3ynY3jbzKc3meHFl7yuJzIj
+2qFxU9FQ9FTDojcuxJYyTMf8uCGxXKKL6IxXPbvHJtsATAaG5KAvajo9SpbpFD4mffnPijmx0Tx
x7iOLQIhmm+uVXjMGgt76xvNgBnKjG+d1Z2dzFKPupycuxEHxb0BZrWtsKegzCFOJO9NZ9dlPqaM
ujYvPh3+NrUdjV2RHu5tT/EhHAhnb06nbQURbwLv7MxLSNjroQIcWEdVH9+F6TB+CxRxhgNUR3q9
UHtI+bB9N5L5x1i64Ze4hsmxKRgWPDKclDbpguaPtl04uYzR1JvROIuVVJqrp8BK/BgahnLuhgFb
Dm95wLA4LhVtuloxlyHgdJLupqhDdSbWyVYYPRP9GiK2JHWpwziIyEsPe9nUuE4j54fqsJwdJ9V/
T2f96MzWj4Akq2dtEb+CKiH5ojISiQQ8dQ6tuCEEfXR+LBUx7kQjSo60EXqVMtzTtA2zeuoFn1do
vkeqvexUBLJ7SowJ6ahuvKvC72NO5DHc2rLF+R67ACJbrPQYQYXdBG3d7kbml3u8ykl3lq4brYNw
Cre+ngSFOGK/kwS0P9BMcQFrdtdNk6r9WPgZGrV0+JRVc/9JET9Crxl0LAzyB+/yCPNekYfZibE2
0X9G1W8HJsc3fsDjRB+GEqEAy91Y7J3XasTH5pgyptnhlYZjoSY3MVz3LdUQXucRw7lEfErLPsMi
a0TlYeWL3jSKxN502vA19CQxBxAXw2trDMCYUQR4/coxMaAi/de5mVDsb6ZoctekkTmnqW6bc2Ms
zQ0U6aMb1O5taNjGHiqyfeuZRXQeHfkUFg31EcbYuAvLQTB9AYA4Ni1WKn2vyY/Jkjh8VUwgV0E9
VmplG72xrxgHvTlp5r8Bb6l1R8LiVUsi3GuMLmmLzgeFBhxvsTU6FYAHB8vzCPF22Ziz/p4zq0nX
3aDzLaJcAd/ZnA6FH1jnPIqcB3qHeRtOPiEoSLjNPTY2GCXh+v7Ft8IBn3UZ34kCUjviqdzdOL2m
rPeSAaAWlPObmRGW1RR9cd3benxpbbu8lH0U3ODEbj/QBDBTwq3egJZvyqvRiqZbe6AxjOrWv02T
tnyZYjnetdMETzSN1bXuGvdsasrprgnkVVbThZmNHNZEr7ifapyXNgpyyIEK2x/WEpV7tmrMZfPK
rVDdtbPw4KGLED+x0nXlhvl/RaDDKN6cxFXoGfAs+tRgX/pdQn4/mAObUGYU3Z6lwfCSHOhdPdXd
XlW4bW26Ouk2nCo4XQunucpHF0PyuGrih5mKL1pFAzbWvDSxu0kD3FcZKc4nvm30YJnVfJqQ7Fwx
O5jWucQEY41rhiCxskiDI7ItucMQ2mUiGAVH2QX0SPQSpNQswRJxluC242KctgYlpM0NhNqKqW2P
f3WVcYMYAH9lA3OiPiThQOTBeggVz0FXs4bV7GMHhv/A69goxTY2ZAj4HABvBPJrxS7wNUkCpMXD
/2XvPHocV7I0+lcGs2eD3ixmI0tJWeld1YbIcvRBMuj56+cwu2dQqdRIqF4PGq/x0O91hUiGuXHv
/c7nOD7Gkt0vcK3TBsG8dXi/M/VFnLkLlyaLtzottO/4D1BwzIjdf9ceFfKxxv6TpiEuvPMVSxfo
AfAzIKswUBKlndeZb8F0NNao59edmxKOMoffzZjRMmnhXJmZh6T2R2aFLEy3hLxH7G5kc2INldyL
MzT1itiXf9WUhrKOMQr48n6d15Gt3JMVJvQ1o+K5i/N823it2HIjD9bxhNggoXuZpnrSmOowB/tF
+4bYrNm5DhRHGPeJtXKDlEZ4mvfZPGV37ZF05rYa4SAlNS/+YqcA6jWlCb0F1bLBL8jt6wuXZMRO
4rk6i327fJ/UGncBp7Cbds6RT34jSn6wOiCb82JSBRpmDK/vldrYnDMz7+2cVumKrdPP2tOpbBkW
uyHazCe0gJrkQgvaWnksY5uWLmXg07sG8N7CIQ3SZkb08/1GmM631Vza1iHAQ45LSk0bY4X8i9Wv
uFuiUbkzSiV97j1cLISoyENUtrK2TAmgoSGzEL7nj+bDrvaogCjArG57CBCILrg6FR7lmIic0q0h
R/NNy6tsLUomOLj0dD8xo5c0cWHdZariV8IZjoZVrR/r1J6emUjhrR0p4U2TtN6DmGXptknzaCxL
sXWlYb82BKTNoo314CpDtjf+8+anBwoAmCad7iZF7X51IlCecqcMyOA0ibZyFftf3ylthuD3qPJj
B9PoN6pZatfkQ5THEHenWzD/VBZAFaIDHOKvoq3dO6/oho2Cd8qL0Y7mSycV8yWxyvGak8reRFWk
rEY0zWAjTXKIARL8KVTkfQHJd61LQMZKagzX72+9sajMI1pwEcJgBixEwcFXJwdLUkOtCqi+osWI
oWAibgarUA8ONZS18JJml4+NsS7R/5AuUk0WseON+5Z79E3gzjQ/QP7p8n0uT65Gl49iQiHkvnGY
sGe9BqgRrCljoOHH1A/HWkukNypigZ1NZvnVCzDfaAJa6xBHcRhC4+TzTzQspzWkFK0iARb2npHD
QOZOb03anJag5SEdh2s2hXGH3kLcOAirV4jLsYKl4j0+q/T2WHAqMU6cMOUi6QZpI8PcEPqnk9wY
8D03rUHyy2xzcoj9hN+N05NXlOVwUzk1R7eD7GjrVAWpiWHKnXQFdjqAFYAYas3Z1O08SZkS0VpN
AaxBGbUUjigewXiKTcuGQwxEQeiADqy5qUgbkvZEjB0iYP0y9lq5r+gh2dDuqwDtSIXyWKsqN2w3
R/CEeykSqo4soBqikaDcXya4vcy9mW5XkfEvO7IQmsieVVKt67wkM2V4sfb9vRnCzClwAxVQv2O2
TAJliAtjoZhzzxBV43VMdyhVLvp9ZOo4e7s3x7XbjBKrRZ1UiTF2NMrknt0Ni6ajk2chamO6U23K
IbA7gSotoXoOj6YCngdiZdRdtY2CJyD/6m1i4E6AA3wV+LWWmNtYNaYdNgP2tkfaMD/RjRMNOmA3
K0JdH+v1so3zB31IgVW6lCynMlK2jVU0EsXVqH8bxegCPBDVg9EZNMulsXKgYnbblqOzwDE4WvaJ
8sutwHJrpng1WkphGVzAKx4DioCKAhyFZy03riv7dUEaZhsE1I0EccmB5h9Je1ilOmsixIhClYXN
ajTewuEoAEza+Q9HKD/I+d0MkLw3+gBIgrit2oFF0Rcwlx77IpqW0lVCn91qy4voljSkAu6ljk8d
zH1F1S2XQL0LqnM1ynO3ny1lDQoOqttQY7fgx2ZOyfPiOIJ8vYVAxo5NibAMvpQiCpcpVuXQgDM6
OwsDsOE0JdG3sO0sP4WAPsEnGLo1stzioaQvfkIESEMUcrToECV2eStEWr4qiKwWnOo5HhAlxTgI
kQ+ORpvMCmJsumu7cdrrIDe3WKW3vhKlFoXBsDJvTVdOt+ha5QP4lXRNB4BD/W+Q+cqebHs9ODJY
BsiRt5k3JZuuSrmSq1m8x2FqJMHeVN89JJYHDfdQ8rqZ5clVX4RGT4moHdL0UIvvhPfa18EW7hfN
axt1KXWruOuqBKy7XrT9bTCNxa4ZyTInSlRvGpeWCD0HOUvtQqE4IyVfcYXLxnczMiukQjif3pha
k9wJqyk2EGTlV1sSXy0GLdKvR9drvmJM5exRpYkXwBVqsKjw6X1W5xPS1nL4ppEbQawQ7SGKXfNL
lNfNCx5KFiK2qt9nVtgdemVMfzRmQqtBpPFxi7YJbjunzH/mNR6zna2ZbxRTCgxU8L/aa6luXsmG
dLqNXoBkZydM7ro1ZPQROtGTIZx8TX1fI4+Ne8l1oYy/0s5xX/XCAT3lTS6kOTBMNGsly6TLxwUx
3kQpJcqp2LbKgHBulOxkSZb4SQlvpESlzufltN2P3CpoIzXgnmjwLuoSmHGcPyoZdSnRVIuQXR7F
tgodwaNulWrlizQSY5Xa5HWpGjsVxkVExqAg7PyxSPPiqpkyfSclFVzi+Zz+CHxY0tJtkWTXQLl8
rku28mtsMjpGemnttNZ2nxulEngmU9TkFtOjGY+DJ7KhzRWHYnZLqJi8IUIunpIqrV7LthycbalY
FKnioIrTbVfMNuMwsHQuU424Mw2tF6DWyFGm0taBt8g+2Xd6+yvsXWp4pHeuBs8VB4PI9ocoVRvW
vENvvZJeT0UH46U2lGzb0HK0pCpUXMGr6tEVVmVzTRU/vE4IhhaJmSX1GkFqRcOPTX8a0ut71v9P
DEOx1OFMAzKGwwrV0mbaY47e3qaIKVYm4oLnQdYGBxdcfwBOwV1dGsV3Q0EUltT9N7qiHqaWfq6N
Q951pZBy3SaA27ZNqRhLllr2AMEPWhv9YfLeUrM6XwY2bTxRq26mrmvJD0cm/j6FuY3wT7hC4kqS
NZUt2HyM1f0k0cPvpKChnLETLixDwVQtHJxHrjqcJ3QofgtyR12VofdiDmZ/UEtN3/Kn6DTNV82D
GZuI4l150xXNiKol6DbdrEPnvY3JF8+b+m0nHd4YxLYtpnKDJL/CSzEC58XpIvMx7goc0tqYBSs9
LHkEMdUY2d7GUqwtIFf9ljvIMxtyejOUk72vaDFDft3Y6zITwVvhpdMyIzHug5tKru0hoJBvKdxi
dEl0iw9gBTugF/cCJzQiXOUOEE6zg++X3wWxYt86IKBwtrP1ay3qjN9aiG1tkfTQEdo43Ae4Kd8I
a4iuMiu1HsyS1iY6GScMs78mAqcEcDjbnO123ZVgSxEGqnfQyUCv9nQVF01awFM3soeGHXfRzmRX
z+vUrczax7CdIMI4qr03ZoRK08tvkSccPwkjTiwCwT0bqeLnhtddEco5+96kaQPOakr8W4jfbZPA
LMia8rtB8+/X2m1gY0DHjdLvhZok6kEr2+DggnVbkS2B0oiK+rHVlWFcKp5ueddxJkN9WYiqGhaG
LEprU4lh4moWScrro8weRQ4HLLdGbxvFczc/KaxH2iB/DQNNhirWCtSjDblXp/6HY3FrsDIdubVl
cUmq6CiYNMpneexps3W2r9CYsmf9W/j12s8A3GmhCPDsJirMVqQ7ftR6TCVXHQPaHDhfxx7Z42C/
OVxB4MBfWVK9I4aC1OeQJlJaV/thell/MAsLNFplkEhJsb8O4eh2wKp+R7Zh3Vqqot/Vg/e7Gkzl
OWTpPem6I6OVVRcV9TE5zPgQoMuKsIqt6g0ttnqVWNnNzL2iKfmCUOFzFhQBn2PZqPk8babRfkzn
2pioiU5xpd+b5O86hWRcXBbMyWrLfTy/0Gn+KbPrzqN5Gk38NimpY5GLM1gDcZIj/bEAc6bSJ72I
cxi6WVhmq/MZ3lNDITdz8EvQLXR1Rx3tam2XpB81Hixyw8chMTkykk77gi1AekG6cywxcXkqTUe2
h3eOx4hH71BLLXXMEND7EBfbqzRrUt+WCSEnk3dRhUO+xch3vKCrO/V8umZoBnk43EaPB7XiAA+a
AgOZMeUtovvmlJak7LiTmhee71jGMz8fC5oShoNc0Dxmu6Zs/lNZKtLPx8gA2BAoCZubm0BHIqOZ
kf64LUeNDGI2RV9aeCMXxp8LF39qVN7HNwzqN7Y712iOChtjaJaRmoLYcXOFBLzgAVGXP52fL/N8
OB4EtBDcLDpAVMoCHxfCoHFcNJ4u/aYhdev0EVFE6BjBdaarkz+N2KN3LebbhSRIPj/0qflj6EgV
VY/ijTbXtP4sqXiWOWihbsg5STLSg2bhTpHMiWBHUbGgoNfGWoyQSdfnhz219A1TJTbny+JvZnwc
1qiBYjkxwzpVku21vHvCMHzyQ5tZ6znM3/PDnZqwCIXR1pizlZRx9IJDMPQa/UAMVzfWY6VXWy7/
OAkGjnphl/kkqpknDPRl3eQGzkajHr9QbEP++S3hWfU/6ve5OQbtT5zMh4VSZxp6CfpdbHdS32Da
kUzqScWff9xTkxafFtuxTQMN6qdF4xjNhBZA0pcfmncWZo9wkNhiz49y6qXyCefylUrh81hda6JJ
ac2cred9F+iSgFKENw4LzUzKC9/v1AOZNA64JlYtlBjnn/JH4S8dWtGNQC79vq+AVfbFN9stvp1/
nEtjHO2ksQVakINa+jRRf5lsuTXd/JLibf74xwud+afxcZgezqfJ4SVuL/VG+iWx65ewVfW9XggK
ZV0fv0YKOwwtSupsiA73AFjSDgHfpR3t89KDdIofCT2Lqkfq4mhHM62S9sHCq/xQA+LSYJu77LW0
usqUhM6f0hOrv32vjOe4HixwCy328dqrZvjXiOjHz8VAgGKPdzjfOhdCic9zEdek2fmb1K5Oo+zR
AvdCrZlkmlWwXkNcicsiXqIpuHISahnnH+fESDzEzFvDldH4JD726jiextEtfLY2upaU+mCMzmMp
k+fz45z4TJpj6iqCuTk6MueN+48pb5d5anjSKYACqWuZvSlutkxSWLtVsD8/0md7cBf0+x9DHYUr
5KjsWbmBVAhwz8oUZjhjjBrksV6HJKsT09NoEY9Z1D9g45pYEKiSnhSbK+sa1jUEVaq/W70mjZZL
gwR4btLwZUFr2zfGQKM5qPIvQcY90KyEQbMo1SLuVc0605uk2TtdNlz3RUsGG3YkuG8yjose05oL
D4oT4PHy4wSnrqeyADS0K0d7c5ZNiuGJlndaR82Llwv1Wuvc+9G247d8ap19O6M5aaj6KtG6b5wU
REw62DsbXVBsUZnVqjKlmfgpD7gYNXZEm39+D1TzyxSQWMqLtAIR1JNvjA0HeVli0IfZF/Rodbqz
VxKlXQ5mYfrUtoGzNGj0GCfBv0ZxrlKTXoYkxWFzYL9eeZhoTE44rEw2GI+3peNv6gEQ/+7MjV3n
Z8CJuaaj56eDgzOLkP9orgV5VxF9jLyXRKmvOs0zdnz1wQ8TSZP8EBi9f37AzwEPBgQQCy0UPBA8
jgMeNAld15d54Xtug6VzDNuxwvnzyjbKZhu4YXMVkXp9xJo7PJwf+cTyJZrDOQHVK1pTZ34Vfywr
GY6dErW28Elzja+d3WuYgpTaI0L15Nf5oU48JA0e7EbkOvjrOHSkLsp9c2wFbi6SqgiCDkm6tqVr
NBFyZ9dp7C5rCuw4Euok7c8PfuI5iasMm1o4NwP6TD4+p5OGsBEKIXzIVFih9OIxnLXebjLKvw4D
cHJjPSHg5XplHeNDyAHVIcLRzEdy9DKOEKl0d2hZRYbx19OUcIOGKRqjuH180ouXdVG0wJkz+gpA
Mk42iVcjuel7y96QePr5ty/QVCE0Ed+YEBis42MLz5RSmKAZfdpqDB85ryioIVLTqTMjvUS0+LwA
GYzQhtAA3w79+Piq6A2J7DbnyRTzMTKUF+RpP5PBeKQh8EIMMq/ljyEIQ3EttXk09vx3NfYfCwD+
WTwKhUYMZIlrg1ypV1jZwsm6CVt01DyZfikaPT0i/B/a2OZFd3y8mKXjIkhO/Urr9imWP8WoPRoy
rej2tTOcxPSrv/90BN6ziytQC6q9H+e+BW0F9a2T+krb7ses800zvYlt9cIwnwNGU7VQrAM2AjCh
HycUOlcd4pg/2u8UfRaE40pdDpyI5x/m8y7CKJpKsAHKwf4k0kchM4gk0VJfGmS0yPTQU9r+doR9
l1QNBXV3WhpjcWGX1D+flIzKxkF/O64Gn3gHuCGhAIhIJngWOvYehxXOuhIk2OBRpZ8ERex6xAV2
gWAOr0RnQvohatXZNkMV7jLqyBs4ko/TaFX3NOJCFyhhm7+HBVjOWQfa4uwnTwfygCLQuvDrT34Y
wB/MOA3N0PGHoSUhyqhsZD7ZaYHplZfslYE85/kP83mH5RXRV0lKydNnq52Psyw3K46RsMh86G3Y
Xxedr+Ju4jrNpajlxIIFOUxsyz4EYfVoJ7egrIqyEmxEQ4k1lhJEu8FWh835pzm1A2FrQxoOz2OS
HfM7/WNbmMAWDWGrpDQPoWjpHI4pBID01NfZd/r1/z6K5s5ImyhHxsxIOr6hon23OxquUu6Owc/5
3cnYvstl8HL+qU4tHnyhbYeWXC4Gx9gOEHNCmwoWTxZb7m06w+21wMI/D6cxGVrujx5TuB3ZwvrC
UXVqz6OR1CSuxtL606WH1KkaGQCW/TDUbxqhoKAIN2XyXCbTA9v1hdFOTXiuPTqTnZvlpyQZ6Hda
SJEu+9CO0y2GPM5dr6PKPP8yP3Fl4B+pvERH5zgyaHM+2le9Vh9aKO8pZpS9+hxHarFR6DjGZ9To
MmpzTv+UaG4BiLTpbqpRpNdW5hjbyKWnc0LERmE5KVdahcYcfQb9GC1MzgvRiHbyzTvcsFmZsMyO
Ax8Z1KrV5zmnzWBSJmiqN63xME023HoXO+5LO5CdwGOVIoYw4ue07+odHjPfIjo6JntWX/Y5UEpS
1gt7VMqFF/Ec51/kibVGTZsQ1HEM2ALHB2Lm8BvigXAbPO7PctKajVrSTBlk9K+Mb+fHOvE6tPce
Y2tO1BJ1f1zXOvQJFftpQvtA+6mScMD7Un2rx0z4jicwRLTs5kKEcWLRaRoVOyIaTqxPIXYns3HA
d5HHS6zXKA6hcdC1Qx1DTgsDdeZTJftqRTdG5//9s8J8g5NJZKMZxzuliWt3LN268LmrXaPxk2Sl
szuy8SHK1vB5dDE4PT/iqS9JyEYaQNe4/R4D0VgriEDNqvAVNayWo9bRlSCM5q4HeuDnNhfp8+Od
OHN4QGIoeN/ka99X6B+7dB5IkOQFr3boQioXJnhotSqqlUFH7L8zlIf63bUJGMF1fZw4pWPGTS64
omleIW6trEKt6TT2IW417cL2dWqOYmrG9DTZVj6lvzta4sREZsCv8/YRqscvy6oeM+iyizis7lxE
7X99OWIDQ3ShAyKjfHK8ALWBWhtGoMKfsLVaqE5/L1uJJQaK7vPf68TGTEodDplB5hkZx/w9//he
5YRaTw24Amah9RIOw9adqsfzQ1gGf8ZRQP9hjONdWUnSxATk7tPQry3MOC73IGqse721gchkPSzf
UEUa1csS2lgSPhW9dGgWolbbujIl+dfSDSliKr3wpNeKoWkAG1BDx0Yj93g9R3e6Fw5LMaLQCkpV
bDFApSyduuOSNthgF1nwvid1QKyozTSjhPL9/eTlNFsJDZ5Gkddyq3ZV4HGBGsKbJFOJDotZHJ7G
8iYanGiryXrcZQhGrzsjyr90iux8N/Ue4yKtl7zh2RaMvOkCk5fSpzkRg7l+KtdBG1k0C6c93m1G
DOUoaTfnX++puckp7mjME2OmlH78gqBPqma0mZu0Cb9VQ/PmRuWNiaeskRezZfm/ULP/J7bu1Aon
5ibYI31PQehoPCsaRWWEo/CbKppzTte9nu76RlwIXj+X1WbiqW6Q+CNHAP7742MBHIkMOXgCJ7v0
rixjSc+g+6NKnyhC4w6oLFtL/xZKceHKZJwelywtb5TL9XFA5pVgsEq83/28GKfXaFBRCUlTuUPo
omZrema441RWDo8g7apVJmgSBGrBRl7p3c6iy99KemVnqK2y0RpTLAMaQ5lw5ZZ6JxVsL/luYZ69
6AdaAUHShCuv0WxyL860CrXgQU/R8buTVS1QPuJ31EzI8xJ+D+iH8heaD+02cbNpC/es2qDo4n/P
J4jtdZOsHdgFzziVX/oUp764DYAWyu3sy6nNr+yPPSJWaysXaSd8AGIj1aXF2KvbVGu6Cxv6qb3o
j3GOA6Ou7PIM+rvwXStTl1gBtMs8itbnl8upA9GG1kddgXobVNKPD6NWOlZXYJt8ik64zc6SRVV/
KdKInvp6vCA6OzkY+UruLB7qtuNLhC3ZjETGWlEiO+cmOm2h/WzoAKWXuokvvL5TG4FN2p/TAsne
p+A3G0fDTuii8mUi7wCiYVgQjC9FJn81MT0LkX3hTWqn5sVc8+YCSwuBc1ynmWrc71yTOC0ZMmgi
k67t3Un2O51c/KowlMg3ywrFd+kZ97EaRP4YImoIi1h8cUM33WCsNT45SIKQZwQhyKrzX/rkz2ND
JI1E/tY73hj7IcDLLyLM6avyl+GFz5HePWQGfST/xjgOPhJElPYsmfs4o+pOGaOSfjyfm2hJNqd5
E6OCIUsrLxykp8LWGW1LimX+L+doHRq9h4KD3ku/QTMS1bS49uJOFtY+cbWbrKge88y7kKg4NYH/
GPI4YE0mM6NHT819pR+2YVv8wo+J5nZ7L4vuwp3DODV/ZxA3uWhw2+SSPr7HpnfNchqcnG1GH781
UfkbJqC9BIXjLknfhsuZD7DEL16s42rWGija3JkpafoDbfRiklR5CSqoVq2OYgFVGzqjqJFYnXvg
f/EUW+ZB7W4Gp3efXYtdE6BVTcOUUg84qc2pzUL/rfY6chZ4CEOpfkuK9ppWHAyeCPlit+sX+WjE
6zYf9YeSpmsOe926MJtOvQVvVuqS4mDeHhdgMT2ta4E+wZ/KaTc1E9bxqvmCePxAzvSlicf+woCn
PvGszKJRxiHZevzay0QLx4pgyI/xLqQvrsUy4Z1OYOB/GSzquSf9/IJ57504CgjpmNF5QJYL18yj
Lx0qY0aVNMt9O5+8ZdS39oMZ4SkijNE6REWWPcNDg0Ng0jn5LhdwI1AMeTsBp6Klb6v0oPUuvIYT
751gY5ZAA4fnOjEvvj8OOc8eXTgoRuaDjjTXkRztLyIibByTArNa4NE+fZHfL7yIE0lMuhLI+sy7
tvPp7hsO1lQGHSu6ngJaWXFe29CQamzqAJNkmMvGgplC56QFBjGU0XKkJoPywryEIjZO7JWzLpx2
DJjZFNr0j0+Pu3po502co1tOwKi86xpiA/QFvdXCOvBmnB32KtYBiRWUsowksqbk1FHhiXS3vdGr
m3EMwE288+WbSX0lLBbbqGdKoZjCDmXwrC0t+b9GmrHZsru1aSfRml5hE4sT0fgY/zjrIWqdlRse
8AM0HlJDDDcsW0RoIwvhJXJbb5+pzlcVKNiFi/mp56cChgbdmSv0x4kj0m1JVjcGz5+lwwOYUnpR
7SF+iTUl2pz/6KeGovGaXgPU6BwbRwEIRSd45POxBIQ0WpWVO6v5hjLde1EWvpwf6/27Ha+0Oftr
cHvlGDy+/gvFzjCFirkcYHMBs5aCMWKvydS2QYlzhXAy7aAVanDbDHp/retKeIfxFtwSIyu3WDzL
3fsP+n98wwV8Az1Icw/i/6IEVm/N23/8Ek3cjNdv+a//+s8v8Q8STW/iT4LDv/5P/2NTof+DdQmJ
WqPb1yHrxRr9F8HBU/9B3lOjFc6bmeKmTWTwPwgH9x8kYvj0EAnJd73TzGuUC9F//aep/QMlKeUh
yPy0Zc7gh79AOBynNeFD0G1pElkz0zBOOF5C1QBptspq7SAwPGrAHAIyHXxpzV5m8EWIf4toRGeQ
pJrSP8UDxSiIQBHQqdorrTfkvELXcKAlVYsEPLEn6sDUN83kEOoz1RYLzBRDalGzNf7xpm//uRz+
9Jw8OgGh981dd/Nh67IoP7WJuXULVVRO8kA/03CvRUJZWj3mSWPnqBjQjEF24ayBcc5++se6nOHy
KkeNSe+tO8PzjzYBJc4QRbZFeACtfwXDB7VV1pFN25IoCSsVioFS+ZpU8TUlU1cNy9bsHNP37LYL
NlaIPmUHPn0WbnYU0hHpBu201Rtkkq6I8Z4uMOG4Jb+vPWY6jUdbMxDFgbZuCvwhgKNuoaWBtBeV
hPm8tGhew8uoF7xrxe6GeyCkOKFqk/WGjrSoIRG6DOVFQReupRMk+aq3aLClA0ap3aXNF6mWeVO3
7YaQewSsG+uPUjOYBL2RWQiy8SIfSX7SXdCgkJRukSLbDOMxXBPi9eFam3+5GpkZzTtRqD9qGlCD
RezUPBvqjOqrEqHNDu2enzGALhiQ/evlV73rkRPYIM2imyHK+UWYZxi7ERDu8CSrWU6zqBRde9ST
SKs5VciSXpOLcRTAqaNdvuqYRkX7RtbMvxAS11LR6Yy/n6TAGMrI9OEFcg9kZ0NveHNxTc8NZsfF
UOxk6ebYBdLRNaHgUBg6Kzv+adlCrlijZRY5qvwK+pFCd380m/TV9qJAwRkh5DN4flqlrDdAy8Fz
O9rec9eCnsQBC0DjqqLUxO2XP1qtK14SfGG+gm02Tf0a9SC6fXOCf7XmPRrt0opn/FAMHBl3e6up
podxKvis3dztdiD6zaL9NH8SZ345Hrobvh+ylYNXKaOG0XajOPT3df2XCK7yneKqESSGgcU7O8G6
2GfEGmU2SH+4fWFjjj6LrLKzKvAnWePhHq4yeKezh/EwPtqN3lwrlgecIk8QUiLCbjFhTxrryziG
9rPSOdp135XZLerY8E3v8RGD62y6y1gXzpsI0+6lNAAnbrSJKRv1sKa6vmvcZZRQNFnm0BeAZg62
NazplfeeFRJgzZ0Oh95eWZ3DtEHAwuvt49yWN9APLcIpK1QE4X+L0g91nemCJVklzEjQofnAt4uN
0ux/j8nYll/52zz5TX5luI9zFaM0mxBkWYTMkRocVruMCk97HPX5y2cppNuFEvR8W8wfs3w9QdL4
ypthcQHZYlGmZdEHm1oF3PsKsHq4RwDEQlAmhxcc61wctylSnoOF63q5CIZa+mGX4O2YBPpwS7dp
BaFhGocrA1BEiMa7ZRQQe8lEobBWvPUwJLwX+DrQn0BnFgcQVLp8TKdJUZ5hkUzVVaNLRd6OA37W
m2w02H6nvB+9p9hU8/Q+6BJMTnNFVkuMJ4zdBIWsW0xjzruUqKBjmG19TJ3JC3kRpZpLP8jcbNiY
7CpILCuyeMv3iZwOCh8OiTrr2O7mRdFIDM4WQ4+1J5t5oT/GraKB/tLcyH4dMrfVb5IAEzpMA7W0
+OEYvQZy2k1gc84sOsDbYTKggw5l8k1qEuPQBYLg5qcRuE36ItkhNIgmwWTJmyIXwnYXQ6gE3trJ
UE2v9ZRr44I2jGRfV+CfyaFJ7TqB5Tm8uG1Qpb8sR+h6tTDHKkTSrHa6fpNz/kzVQm/RSO4CoYPb
o3Zuq+ou0o1JLugzAimikLL+Fg8Tues4dK8FkeWr1bXBLLd+cKh99Eug6e3TWIzKGo4A0PWirJdG
G0Y7I/OClTFrpBZ5zKWSFMYIFsfJLR+shj2nihNgaS9hZLb1xiwtWyQYLo+gujMYumXpqs81uNml
kavfFNHBHoNCvkhHgUA56gfXR5sYfs/qwPk1hGgSYHSJG7Q4V20vq3Gd4ilwR3d7+M0yOrHOOaRW
OIQb9+AWxTfNjPKNLtQwoGkiR4cCYe7WCxGEO2WKUhmgSvYlLsPsSU9qZ+GpdQPkr6F1vBvIwaOg
RlPalzddNuVXlkl/Zovj5B3bevkt8drooTOz295Rh2QrK5Ry1YigSU0Kse3Aaz6EtZ09UeCsw41s
hLiihUODa1tNwD29dEPPMPx/usVmQ0qHba8zikcOnfJVWHkZrZKpFhs3VouXyLbnV4ugCcyT1Yql
TVXzurQHA/Jkl6PnderfsQSfl7Wm6etz/RuEjH6NuNgxVxFEWSSZI+HAauYuHqo6L7ZuVo10uWZG
sZtVz5vQ0u6SoCi3KleXFQKt8hVjxbLnlOrsnRgDrVuPudNeV40ZPHhlZG+VekpRy5HZoN1ycrk3
2fa1EjXVgQ179EkYjvhOaR6X/7QH9i4RG+tmu6zaMcE3s7Yfu7ibfqpqlhzwzJgOUkjvkj7o6DZM
fELll/9obEaIBY5vw1WRGy4wHmgQTSn9VARUR3uDQ8hUMKHEkL44AEyXF25hc9TzMSqicY5bEf0d
KIboS/h4CzWDKXKi3vL2FVaCX2Pqe9WybHRijPMB39EV7P3pZr8bwmV6EigvfxwHDxa7rb0w2Jvp
HGE4qmTPnt1orSFgw/j7wUjjQF8kQOZufZRY0FjDSkgQuHez3lsXs2vo7Pi1VOLWW58f6nMgi+kc
iUhicZV8wnGjYwVkvoTUgUQR+Om1wGYWig6mv4gNi0M9Z7X+ejzcZugeQUls05h7lMehk4Jlm+UW
7IEoeP7nEYSBBieGJWqikTpGeHHhdc6v6+Mc4eHmBCiCMj7e8TVjzEOz8WRj7vF6JbpCBETww4bK
CSyGmYA4I/CMpZJ3/L2qJBwf5x/68yR1LVQzJGFJ9eqf5DOFMCFVZbhZt208yz0wtBy0/lJ/28lR
yEV4NFRZOjeTj1M0C/ReBDiT7UE6o1+JMSl13Iu5v1OjcKHEXQfDeBbe0Sh2A0rcUngWr8IP3o5x
dqWH69+YJvAGsc5xue1w3TyaJmmVV9iAkqfWA2x0yRgxKbqxR9k4Bo123ZRDN1240n3ev9jT2cN4
LCr2DPvx9cERD8Y+s829UgT2q9bC+5rUjlCkpcK0FoCXdXA/E1Pk/OT4vLOQ2PEoQPO0ZHiOH5V+
wRjiPzSOtGV1BwX7ZGODVJ0SvJXPD3XiEZkc5KqIwUmiHm+WDmIjhsp1fGFnJ9JcKw5T3ZRfM5MJ
k843uGGeNecHPfV81HRc6vn0nH3qOe5wqzYiCI77zIYNKHLT2GWqG2256Fxc6cfdXGzTHtkJMuEm
Lnqz8vDjRywiV7oq+8l+kjVWsomWW3QJYPNxj6GHvC6SLMIiB+3h7dAT1/XEWvV1V3VDsDExj+dy
UVhv8EHqn1RLDKLOSWTRrZva5aX2ts8bL9U9gyITO5JNgmZeZ38kj0Vs9fGoBMzw3GCgOMB8eKbo
1gs6E5lqiUdYf/5LvAMrP26Ec2sicSVyM7RSxz3EYUa+JOCM2yuuQqw7uAb3ByR8zU+sDjky4RTP
8z2JteuqzaqvXQdpZ2XE3nBf1XqVIe9vp9mhAS/rBl/5aHX+B556J+yU72Iyvt1xXUGtavyaXVZ9
PrkE3aqVfNNCxdjTnS7iRV+pl9I4n+amDTuU1UAqhylK5/jHj1DhykDQD/YEZC2kDjXBOHmsBNN0
KLmNn3+6U4ORN6LHn47nzyJKd0LKHVZQkwaaZm4TAYtIrV1uOZZacks6P9inbZonIzttanPDGtvZ
UVyUp4pW1oE6Ar2yuFiGMVZv+BZE/83eeSzJjWRZ9FfGZg8ahENtIUKm1swNLCkSWjr0188BWTXD
InuKVr3uTXWbVZERAeH+/L777uGU+Pcf9LOrWsdKRZgxxYPJj8NW9dODTKxXOluNPVFBdIm8UTnD
Db7iyB7fBe1reW6yESVExODLk4n8eU4kBIJ5bbFtg3U73yVpjk6gTByWfKmtzcfV7rqDqlhIWahe
xk5lOoHjeUsk+P5bFl9f1W5d/tOF+Jt3F/cU+xo+y59LoZSQocYmhf6kr4sTTIxUnUsQW/tYJV/2
7y/aLw86H8UzIBhQQ9L7xdTXx6rejzNg844hVGDhGb8fy5sbYoyvz1tA3O/0w233+uHVZ6SP9ZBp
bP4J7uCXu1StJYlFnSlOFhbSr9g4x1MnIvfpmyBi2Yz0kglbAEeYZ/03G4D+8yMCDnmb2rEMPnlD
8X5ze/2w1oki6lNgI8CaNJSkNVAzx8KptTBNbOg+XXfnk6XluQjGWmryyo1r3kCji9OD3i9V5JEr
sdypQ4mKuOabXtMyQ8jBYuj4/9/44F1pyWyPiy+9sUkFrvibiMc8uEQeZQiXhCnemplcn2jKsd0p
bAb7pe/I3xoBUUhPtyRGr2lGGpNRju6XIxxFXtqO8dZcwq50Sc5E3gXQAcrbCbXhqrN6BQRJat0w
+aGsexJ6QHGOfbXivWt1lTibTCWYxjYH4krBQVz0OaHkgJUx0AU1/VMO0Gt6IklF88VYmIRnDhpg
qcobWuZ20b7VcarfjDWrat4ZhpFWf2i0QvsC1S5HFFcy3hd3bjYxdInz5GZcZv6/DRShPlqEZ9EP
7IjmOuBK51RUtYxPh2tr/1F8kpeP8uIWW13TNrxrSVWYyztqOTiLHAICB/cFO1V+ZLJxvmuIP0tu
MIgVROTE7djfSkNyQ/SG+cmw1somv6tXlf2iG3qt3eGTmu9yRp8uYsuq8zu70eQXIgX5FZORmetX
w6oGcdm12iZFTSS9eLMKqnXHTzffzImve99oIDbDXM/ExcjVHFE0BrS5lGz6eWc1Cx+PDoJy1a8J
QrhTLsCaRiPib4RTHGmf1smoju2cDcr9TDDk6rf5yq4FEkUg4SSFIfXrahrN/k5LiZUKch6X5Ibz
Khls2mJPgKgUcPDj2AELDIZ+VPy1qRpilvTNGbjGPEEVvAfL0+0ptS8ExKfpmBCfC51t1sb0qu4K
NC2HCbl1P9OF1T0StlAZY+gH3YNWmV2xJyeWB4zWMRE1StqxN3yrA9DsefrWmNQPWp01uhlEVmM5
M98/M/dOINb87vZrdOOsoDq+S3BmMfBljGTWHkSmm29plCRRKAm7bQ7fXytLZ20hftA4TraROW8V
NmbiuEzGlzSisdIDai/avN4LlvEO3IXct47FySwpTK6rLjfN3Mjk8GlJ62nczSk6/PfWDAO/b5Fp
bIVELKjtnNoWb6WWbUpshzzvNViZDzPhm6v/bfuzrQGRMUG7si9MAkFXDw7znMGZyFV5Lt2Y17Rs
FDoNxSK4sCIaAbplrh6nt7Jq+SKainZCVq4uif/R2vl1mG1DGRF6zDy/c2pmFi7NudAerCyrxBak
my5fHYVORpg5rS5uF61BBU4WamNmeLXJLtmPaQOAMUmQK3hWBN2cnDe4N+xnCvOcLAkTwm5jeAVQ
ASXzomgt0eaVwoQm00nUesJLJmAoXbU6SBKZgIqhqoRsEcIHpQ+BbB3GbPq+4/+nT/q7PindS+OH
7ffXPumblG+fkwHYUC//0iz9/if/jLt3P6CCAKdGT0LFggX+v81S2/hgshHT6NuqU6iZmDL+bJbq
H7BX0SrnjzFzgGvvv//r/5qlzEFg4sPZToVPcfRPmqU/VY/81dswKtMfGkdTvt1PBZ1rLCSWNUpz
cNLiPaljLC1OzRblqL9z9/yrT9oULmogdI9f3MFFxbD8Omt8kk6yJRF7r822A01RMvymSP1Xn8Rn
MNVCF00IZ/v3P9QFca9EYKqhOvZTPoDRUK/lWGb4YtenH274zfc658d27b/4IM47RHpsRg31F9vh
iGfBrbsVfKTM3/Mif4+U9D3jf/+dj6EOpqazGDP46R4xO88Mvjk3BzzUbug6bet90+3yOf03Lh3P
KtIg08mUdD8PTcT0VASpkw1sgrK7mOF6kqDNZttV2W9+1E+16vbgsfFs51RECs5mP9X39giKtXfZ
P5IJvo41LHdLPD8RWPrUjMgUf38Ffy5Tv30YpaK1lYzU4duX+eGJAM9V827WbFabumQTe3pgnY68
WknfVCeGgkeisqchAv3zR3E7yBDE8s1e9vOts7p60NEGmkPTpvX9sBU/pksGMfkhxm/OGdsF+7EU
//Yb8amzKmwir/3ToXMdsoGts2yY5EUQgaa5hJmuRvd/fyX/1SPPTNz/fsrmI/vhSjrIyqMyFHyK
O5ON3c1PtFiqU9X9e5fuh0/66amf8jKpx4pPSophCaw5e1tpz9Lx+O3rpf76o9CqHZRvegyCTIef
Ho86Kk2nrJsSb5JeB406KrCSm57qR5RL6EZqHWhup+2IYDcPajfXAX0XNzRaUZ3GFnnKn2o0RIep
UL+rK0LtkpTqM4toctuqthvs/H0hr+cYr9p42digUKFzbuWdW7dUn/wnSxKVoZpPOiUmWaD23Ja3
S+fqz7mt10czyqLXsRyXgC6xeYi2vl+9QAaaMp7n3J6hCshlUEoP9KkTjG0sjn3PQO+QF1WIZa66
J0ZXnMj6nD63Eas8Pge+O4Gkt0sm6jMI1jHzE9tJ6nARhfopI8SYMUW+j4KZ662M+NE5OM5d7cbN
dayvddCTkIEplvYhZ6GhcMlQM3rQhMQc71qVyKisBf6jdI3ilyq/bi1ZuEDv9r7dV7of2SwuCR6Q
0CJ0knzjWdthta2BXjJechIlPQPG4OqzpoJAdFBu944LpNsucMnHyWie51jLXmOnLp6sKSe4QRrN
x9Yq9eeI3954NkHIH5tScLq3APsyPW83bu8bxsK7PluCylERXfEkJ1LeYTaVt1Tl/WvEpSHdtm2u
rSF7VzXu6UDK43PppO+znKL73uIgNG1LYyJlfV4KPIK7riD5jHeb2o4gf84o2BbEkRW9p5WN6WSM
C8OjDEi3ZP6hgpFE6BBHzTi9io3GBRIXV+8WBJErSMRcxKFg0EJXJsfxvj32hYSrQJA/YofFJctT
LgITPUAhBFzDsm3iB5QgflJsp/mrSwQzUMQJDKuZcJwpCFteaQh3VrFPK11tLrVhbNyA08z4kkQN
zXtdG6mwAYdz9rXUqrsgtG59dog3fJirvHzXbRDS/MYlJNWVfobqtAcBhO6pJrLswQAEk/kkLQLI
64RJdB9T8CMBuXPpXnQMY9Oz304IfTTnMIz1Jq49DtEKk444TmTb8doJEGr+KNjiVrKlifBsthRS
8jCTJ6aC45ERrCp7c7FF72A9jZek8Gixl7oQaOUYzXdT544va7fme2KbesamlE5Pdxk5bWu4Zk7e
ep2Mp8HDssARzm3kF33l3RJKhEpRTKZ8HG1U6zgDQWYvtBTLuebLdgNSoaWKdMEuA2YY24k4mUmc
v7axXp3miATlbpa6DxfyXXcS9yLSALXzRajVia8NlGXrQCWllVyRMD+HQ1xsccPcocFg6yNhqvA3
gTkA1xPdZ2NHBnHSzMnXqnHNQ5VbEB+tBNSi0IaXRi7jnuMywd3uwIOwAsAl4DOFdsjET6uQcSy1
ghN6/LUfOjtI5HwP5/rQ1+OnIVnSU1lZejhEYDLZCu3bZOCl1Cq+lqoV4+XYd24Y57znDMKikDR2
/uxAjjuTcLmDGVz48To3vV9O9CsJzM5Sz+gLHmpWRWxeRbME1ZC51wZF5a5VeOvzoViCcWwij3P9
Eq4dqxs40HGvbftuI/jdepm9pVJxrh2mYN+KmXB6Y6QdU8cTphcRGad54Iki6Sh6HdytAVwsdTAy
hheacuU1Kp3WZXJ8y5BTOjiPsWTNSWDZ3GpWh6dCLd5Mk4Wy61g/iOG3b9cUSoEO0z6IbFDrxNcO
zi0p492FNpEeSDojjyHM3BZucjng0MlYxPShDiy0/aCrUZJSepk+Otz0OWHOqamKiqxjSTozMnvY
pcW10ZAQnUyGw00om2vZbnV1rdfnQmt4mKY2GaDMaYLhK65OGrlTUFqDhrmLVReF8GOfO9pXdWK1
GrdnxEQFucrRvK4yc45348KgkD1RSXiK0pugb8ydBLngk4ur+6axsiJiEPPH1aoxOXKFVjuqoP/a
nU9TYiIOo2flLlRE0Zjd4GFsMFo4VlWdonUob+XA2qPErB6Ty0ufjyXX3K2HHTILGZ2YPa6MSFc/
udrQn0cFCnxeD9dOLouDtNRxn+FO2nPYVi77Lr02UmN8oQcqr5c56S+jbH0mv316dnJEUWchd0es
mnlY3XQNq6Qtr8mxjG6K/KPdYkNLjeS9jrfQvD595H1+6kYVJC5RKVBcSjjIqsGk4SIh/tZLvGdx
/6SYNTx7m01vs9EflTQpnkjirk5dxYqjlo4GVk6D+LhyS5vviyxIBiYOuAc7zl6ghy28Y+zblU+g
3jwcGLEQ3b5KXE/XEpwVvXQz4L9FwWKWccjDeghCufS1WM2PFX0F/B4NzpAqJ4syWMYWz07RGLjI
jbjtVUApU7sBMPRHWerlaWqN8lTbvdr4tTO0J6OQQzBojHgUQdTOxBacl0mHZMnmU3Ssf6U9RXct
jT4mmxGYlL3ATZKcMIxuxlU60KNzwvVS05qyBkwBPrU4fnpvJSvtXS5ZAtFkzMuv2HpieKWxfZwd
9DSovNAbqG5MNWzlzLq+OJtb2+/xYN1Ulo3tLhNQCOjmxxlzEEknAkhQ2liy9shXVJa892EG3k+Z
MRMWrln0Pyiu8cs09jKeqiLLg7RRPwlnAEWfZRDQjNITJg533eL9YuEYb00zUy41o1KgztvI+4rQ
lz3vqW54dQZ8ZSic/qC35G7MbfSWJ2YOEUzPQ51c/gBgCCjQXp+vBvZoDS8WfC/UuUHx3cJYr3hd
489xYWuDhy6rIOxAH80KRTmms6k6OzsuWd+ExfItYqoTTkti8iZyg82g4Qcfcszspe8s5vgbWftX
o7zL3ulQwtMu0A0Slf5aYcsVgtKAoHkAlct6o0/jJTl9qs3wJ3UCuKT0CuNcAhYZfWifu/jseOHN
MzMDcUrS+u8Oaj91dxnC4PugEGwe4e2w+/NBLYZSRIumOHSlBgtrOXc5a+pkp29VMdxFWFx3f3/E
+OVkyPgaWQh80jfPz8+GAylGs4ynpgBSTBFWAfRhg2I7rqqkPiuCwP6//7xfpwe3D7TNbfSI1Idf
2iZVR4EjrHxL5YKjtOX110EqMbcGWVe+9QRAhrlklNkynenm27Yz4a2z9omOHJdoheIDoTPfIFOM
+xkQ0G8OdsYvxxO+H/0jWhw2aWy/HMobMt8ICx7yQ1KW4jSMsnyvDSLRvamfJCzxWFBsF9BaGd/I
tP5qtKg1tZxv3GgU2ik/glKmOjk6rfhF5+Qp060PWSyDeRYIxxcVg5oXuSXdsAcoTfN2iMxDvKWh
GaDC6lDYZXRPRqZ4M6zNkunyj72jaPYtvjI24GiZmWBP0+z1265YVZhW/GnN9d/NRmnbKfYvp9zt
WlBRkoNjme4vPpF4IJac3Ss/9Iznk9cuaxRxJvImQ7y0kJmJOWsI4M4SfWeCnvVJyvunGUO0uZkJ
JOqJW8JjumkNP5yAmXCfLEbuULQ5b+9NJa7PWHZ/twz8olhszXRMYQwIM9Bq/yzEDCn2equq04Ml
KJ4t4obIlLJ6v9VdzhlWDnVlyTg8AHkdX/7+fdB/vcaUKMam/xAP8mts56LlgmCSiaFZiSn8UIja
vVCiyH0tB0pjMOnmcu3irH6qxPKUu0v7rjTmFPbLCGGvp6OANT7uup5e7OAYYdw3lJMi7w7U3+4F
Ri35pY023reCVyr+rrj8R6/+jV7No7itlP//XM/zV9n/11NKe7NK337Uq//4k3/o1bb9AT8iXgKs
Q3gShcFf+sdwj6N/oOOPVIJCuOnOOgvVn3q1+mFr1qNJM79DDMo2evyHXm3YH7amNLm2aJfkejAS
9A+Gexgj/3kFQN+i5QPyVSMTC+3wr+9fvAi6erAOjhI367l2KtMA5txs2bKlCAqxORLcbC0BWiqY
kWLaUukM70DVpkOedEoWwlmwsfS63T25MYrn4oJ+Sp2+2Cc0dj0DNyRb6my2u4FJxNwn/8E8ygj3
wA6NLWJKRRGTBWPQLExP5KApR3fJ4SuX86GNxKly8oEY0yXmIFI68aNWSTfyRhOajWtlL+40PWmy
iCxPRHJ5XPtx9flJyy4dFTWA+jLckoOqnXiROFfNleTNipRi9Fclau/MpU0v+CNaE3SqPe6bWrlN
oyaTQTJn0xZ8B6drAigLBFV9XrtuPGeGujxEzWLslk4mN0DlrJZ41O2XF1UuQ7200iClEcwoijkC
USG68Z4sc3OnGzNMSsm/ttVWO7ta+ljntenFTj9eOtC6HIB/vtKij8Uj2fnsK6K/z5vMvolqzbgl
cYLg+drqhLariav1ROEoa+AOxJs49ihCvRk1oqPIqeY754Ehe+Gz2pTgW2xCYWfjmTy85qClyYUt
Fn2vDcl1TF+yD/RFFUUACET3hTnBkSriVVz0ZKEwKFxZPU7rtfeisj8Q49A/CsrdzGvSVQsVRiJ8
kW0VZycrk/thDherwxE5Uz+mdDeDgd8CL6d/iqpFPblT9wi5UPjuolav3ZQtJ6p/mwFsBxoEQfDk
KZtBkcXxnRSVgUfArguowWV7VVRJyaUuysSmzK8t2rPSuiGnPwqUxB4/RjBubpe2zkIztuaLZW2+
MvgbL161rFYIlya+ATImT7NbUHJbhk8o5gwDNSfcX7OiYKiU6FYz+pdY1pUPBDU/JlYXxeepV4vx
dqY12751cSxf1akd3tNs1G6tkgHuLG6ZarXgsSsmKARTytby+5EkQ4+o2e5y0NXXaRbDldIwhK5P
6ldRla/2NNXSL82qPWImG2hUGuo1A9TaFmW8OB8dKuWHlWEyIEJRAVojKgZ/LYeBQXoxmNkuot1c
+EU1Ta9JvNZqAMcpbUKpcMzwckabvZW7HJqQaMO0kqN6i2zFuVJN1IumpUb1Z44Rt2Oj30ym9nGV
7ke1Y0YYByTTYCrat2ulDTOjNlCb/Sh5YtRYt54ZOCUqoPmq6kO0eBleibBjdvBgFrQarpNCEMjo
OjRbE0s/xKw5d/wNuLENmVzJNj2jHE9Ya6tS8jCLhBm4mDP6pXTlGu+diAQvf8C4Xabwr+66HnpY
p8odEcZQmwayULs2by7BuUDqHa0ZkrrLEJqRHPN8HdtbVCinPAyRVsIhxFp/zhkTyZEBOKRgXqjN
S2kaUWgbdQJ6J9JCGEKTZ9mKEmiN5TyLrlxM4lnOFf33LSMy2edOEXPoQykzo4VyTV2mHTN1qIP4
hV8YRFqCMmuns5PaO1FhCmnQwAbPkeS8IGOZt0ld5mFj5aNn4a3yOSYKP8M9e8pyA4fJMDTkhwB1
H7UyvsTpMHEFoD0+tIVqHs3e6S5ntVeepjhIhuI8oBsGZUFKB/lKtRPOilEizJ2B9L3o0WwFdSf1
47xGK7E2sjkXplpfasUWkGEKBfIPJiZdDUxcGvYRPcxhperaW06zxgP+scS3LKzCiaklk78067KP
lKi2Oenl+ceVSQ9PELVwJqmPk2Y3vhY52LdkHBguM5mA2m0BsGD4xqtijZd3ZpxG/q1t7xIzBppm
p82wJ8Hjs4isNrDsxEX4tSotqHV1OEYlUxg1+OiLtBhe2VisHayZ8VCt7bQhOGpl9fpmmiy/LNP+
s16x24S2sGE1l5G7G2PtPiaB4GAopXpOVXKzu8rJ9oWNlp+s3UE2juox0uuElQ0dT6uU8QB9UYVf
jOsncvPkCGQP2gZm57PVT6rHju3sZKPqFwNu+fNc2Wk468VdxByrb8vY3k+NKx0it9N3gp1hVC/M
5Xplw9o7aSNIHazYx9YF3etlcd4G6mzcdFrtK/UMutXkFb1MALZdpfhF/LxAalvW3A1MPdVOC9rw
bhra8wyZJlTXWX4x6272Y5KMwoxIiYveMGKMCiI5dqv7CV5aeYzN7kvrxozn5NMnjjgDWuSihbja
H2utS44OdeOByVgjKCPnimzou15WxpVR6iQiwaq7Rf8sd50ir+IluxtUqdxOSXYzc11P0WzqvI3F
VWyXK5jpHCPUnMam6ln4a3bmKrtAoBDBfhqHHu16Xh5FDqiMKIhJ3LWwnKzTmvXLcLlINa5DwO1a
h9tmNjgmqcYSJ56Y6kUN4Z2saoi7o1nvy1R1lZdJ6vMSpLbtgI80UYixJlc2Q2i5VhQitHsN9nCr
xfd5XttZsI4rpYzMC3E15vAGACJpDDmhj0AoYhjz61JrM1NQw9pe6zUZ50FDf+TZAFT9XNbqfLJB
gp4HnFb7ltgX+igge4jeWfLxpFr5xNJfQJidx6Q/LKW6hlik6MbnivW2ZE4WUM9BOFPdgR6lbpd3
zjogF6ulDEirCG3bnXYL5LIvLSrKXvaTeSMXp91NTqvtjK5HCisrllcms7hA+YKXKlHj+EksURPY
WdnT88qRWtzSEIe0W8UIj9McPMLsNXKpLANXQM1h59w1Q5nQtOqwdnn6MmC4ZudSd6Zkb/Mc8M8A
nG20U8a/khMA8CoOiMUbh6OaLMO5SHLlqED7ovCLti6Nagj3WjMVTk91v7bpLjexRNYMLHVBYgwg
2+NW/ShNJnODOVOzWzhW7V3mZsTBEcbBxCXz7nuZRvMOF7hFonYyj2A151H11KWzpWd3S/9ccJ4L
IulqF2W2mXGY2V1eViMVO0uae6OPhtZL135YwENtsfd5Cu8N6OIhTpWJ4VxAWSEAgPJKLNvRlgqo
ZVCUkJojqDT1OYpo9tCfjxI/Hgwyi5pFVCOPC4p/ijD3wuK9MowsrTNToZ+EDcd3wVxSetzRqPWK
XIU34nZ5Ek79kC30NUzd72lmNb6wkvK6oh+g+VaeDGFvAkEx4Si6U9lfTINtHq3EaRZiURzzVhZ0
KEJpVsVeVFYXuty0kzNIQPSYPJYv+C6TV5ea+1FfLPsciaSy/JQR9gupUpoFUazF7mWpmgiSi/3S
l4Z8xgvFqTY2xa5Q1pjRD1OFubasnS+BQm+TsOOE3MgEGLQA1oFCdy9BcS5fYZJz5mQu+I31ND2l
zKuFSyusl3HM5UJPprSjndKmCaBsdQUx0IMFYjzRuBu02ghNa6qQjO08BNjo7t25HEJzHsfzao/T
1UK/6A6LXudl1TT7mZkzgJk3ydvSTjODmXUtdloKFQSNs+lCctfojNQzPZGob0OFps1OJ/3nC8O6
80Uj0/XKadfmvplw/dDwrLP3utfkg1upxUusqUUcmEvmnpCwoxMTMOpJbaIWtILZntU2tm6NtZ/8
SWXyUl9VPmA1FQ/ZrgmXytao/VUrNM0IfJzdJzlLc1nt0CrMPcJmdZzxinkN4LMHzIMG5N8O6bbN
rlPiXLwMIvFVxpjRmUViDHgBeVnsUadgYeUz8i71E6VtwrzMLBrEDJSCDl1ab8srpGJgXL9JqVGK
UoWV4vbF5yS3zJUMk2QiImmw3kcI4l+sck4cv6FVfDnq+mzspk7U39XD/5z/f3P+37L3OXT//+f/
y7Sqvsq6/8vZ/48/9cfZ33E/MBbFoAvxHZspB2vZn2d/1/6wuc5Ui5P8ZhbbMj/+PPu7H8g8RS8S
6AWMGtkoBn961YwPG2rNpGFPPiPMtX8W7IHA9tfDPxAe6hgSxBlw2dLUvsmDP4hvBnJXSZahSq2r
1Ek7wH22lIDSPIJmo808oMLoqWiMsel2lJkahL+mNwAPFqzT5ZpW5CIs8nKmG+HWGBboQ81rIcST
Rl8gDyapfYodPX4s58H22fvN51GI/hLWY89ZDDzgLq0zsnFruoiX8cS/9Cnp3WavZAm58+yCZzub
V3rH5m3R9cYnZRLRclZlOzv0E/T+YsxcUT0aObXihYRFrfpDYU0D/Y/SGL5k38JGdDmT5VCrCBk0
pBYJwYHVLDA46WDSMIaPNEonytdhLJXL3EjNzbtO3Ocu597ek5ZVWr6h08wnsSlKH7WEVzUmrwGc
MFupdRSWKb+QV9beW2LQj5L1Yq/P2ZeCOZIwtdPUl2qbkm3Oa7rP9PRhyY38xspI3DjwnxiXC73Y
MuhnIwXwbhA22tE8CHtNeZtzMXuOmpXTEXczxmYq3hBkiksn0oFEymBta4YrGu4dK555ObrkJ2g9
tepxcN2WKbXVjZ7W0rHvG9uMHjhOsQViLzKUIJONWZwLKXASAwfOXsapS0IFfIqfo51zDdB+W2iZ
J8uti3Pf2AS3DOWUbk78iCyTZZnO/dDHjq/ETRLaqbXetVUsUnUfxZjCcs0i6LJjulHvJwK3prUK
GHYcE4iTbbZzlig6iLrUX5oVtQlqtrI+uIVdCK+P6YgchKI6BRocObyP8cbpU8OBrtOssOcWrpR7
ZvkXVR6T2Kwg/2SFycYVy7WLuXPQpU1SPcNSCl9vG3EFU34KZzXCIYPh4cisNWzYyApd4kl8asYp
81Oziz1Rt6WfWC4V1tBT2W/oHjiqpj6FBVxVwDkOB1zFfshnMyhN/RgP3aW5sa/XaeV8U1+Jdm2J
MQXRPJfRyc6rXcUkxaOiJLczjSGv42N2dP57Dw/SR02d1p1tp9EuGpd7pr/lsQXTHK5Wm120paIe
G1Pkuz5q9ZNLopaX0xbklE+/uhRzehKMPlI21ulZKZb1qIJE5wYV+qMLlLvqHeFTFNtelvQKDd9s
3NWV3fcnAkGzI1MEnzo2sFOXivgMMGsI1rWE+tQse+IefCmaYSeoaXICMYK0VCo/bhVXYYfOqJyS
5Ku5ti94jTJifOoGU6i60s7ocsfHhzuhTS3xBdxWwjhTolJbMuj7VJGeVqeax1h85Isu02749tk5
MxelQ6XqmyOBRMPXZrM/OKCQaR8m0wGQOtYs1PsqXvtD3bb0hM371ijucie9WLUIl8ag+pm+PqQW
/GNVuid7Kzjc9MhgjR44KuJSxtWPoSc5o3iUbbt3lvkyA8bqueZAQdoUfThGK0lokXiihmaeDZki
0MriayFUDirVZOFWS4b7VCHsstU03+0B4bbEoMxL6lwK9B4vK2eSD2BreQSIilt1wDpWzl1FmMc4
8Ww1FNncDwtuVSl9JXGHg9MVn1ebDC9O5u7JYrk8DR0JDxCQsqvE7bMD2n8S8FZot3HS3o6AjhWH
H7XW1dXsiOyt2FazfIjshn6NVM5No4u7VG+tU930ic8Nw4JPZCcWgORFVST2e31+T/pSO8S2pPuc
toUHBIIzKUEbJ7oxRihZ1m97Y2q8eLXcY57ZnHu7W2Jb1B3LhHOuM2WyfZlb/TPryhDoox2NXmP0
2VWmD6Pf9nm/V7lRO7VuBxIYzOTOmGf3sptV0niUPhAZoPNY132EBcwM5Q4OLjpthiS4VvJOcg7k
CiUevuNslxm5wderxVsi0qvcSNgdWrBVuQblKOsfEGCpEcs1up/y6bJR2g6Jq88eiWF6NGOXeXJl
fJOr+2LF+lEfzK3SHBoCnovZo/24k1N3rK1s7+oZR6OsFVe6Frf7yek+V8CZQ7Nb5YEUy4cGxgsP
cE5vvEyK8Wy2k3qVaJTBbnNRyOTJysG768UaqmSheqy0IW60V+FORIUI08+3tbRRnBtHGpyFsvlu
5tYhHI2EubOMOq85df1LAecx6AybV00R+Ifs8ZKOfwi7/YQ1t9+ZY6ufOytzvHZsUmJe3Drx86Vw
9hgs1mNS9wdyFU9jGuX7vlBTP3aVhmgNZcdmVvhr5NIHpw3PGJMYxGehcL/g8inO1bKq4jYphcLk
VtdeFgNWrWUa67DJzORTgyXEn/ThYk5b9oSpeNQEIk1UX7rjysaauTjguv5+ZG6XNmL5eZwrgFvL
S2bnRTjye3CN1Tlas52ex8U4ch7XdiKJ4JLFprlezSb5pDg62iYYmBo6m6kZ7xbFWDw5xMbHqB6a
OxooeYUCRZRVyLEbW0lpVDexMmI1qLsEBZZ9rUmJHV5qMwtIt2921dAMF3pcRX6q6+ibg5p6kaE8
Jsq0bc8IbLXleopjXk0Y1J8IF6qu1bgZgaEthcAQsKzZcFdlinN0Zb6e5tF4FLPafEIIU+JDVJLl
szPtyZCeUWhT5wlRL+OBfVYPx979XCrjjZbYmD/E1N9x6LuZKkVh4Ake9pIM13jQn2Vn0BqZrfrU
rtYz59DiYU7zk64Q1sSg7RjoVdG+sryKw4R++/Y/7J3ZbuRYlmV/pX+ADvJeDpdAo4EibZ5kml16
IeRyF+d55tf3soyIzIrozsouoF4aqES+ODx8MpmM5+yz99oJCsoablezZ98V66Qcoq2d2bGnFJVx
eWryj22HNxfhel3oSjuHw5i+4N0cPfCq6sumWWPVg53xrEhmH6Vy5keMUICPevUmU6vyc5U7L46z
xCstsHUf72LyVISFDv+HsK/rgIuUEkfrZN6+ifiCJZ6cZLqp4bXwfc1fLyRxs86Tn1WT/ph1zXlw
3WJ4le2wZp2OLrg9LRw9PLKdpDIQSGPaBghxNaZX6U12xMVR7pK+N5kRivBsiGzXpUHqa5ZTIWy5
5QMwn5otX0X9PQXkarc4dv2qLe6OftvpacDuuTHc2I19d0njU9F1P+tUffLpnGFDtt0VmaP+OUbw
sQvpbisXK5sFlGyNs48HBGGwFaeEwY8sQVxQKxMBGQjsO4VC9Skx2sXLunY+5dgtd1ybphWS+WcW
0tnVT1lsXCsuM498QLYAznqZKQ9tMbot/CEcoNxMeXi1WvFWg9o4hvZsbTJmwZebWW3GvZSpm19n
lo95JI0fBADtH2ZcRF69dCEdKBGWNWLea3Ka6UbgFIXNhdkMy+/B6RfNi3vMOlLcBSwqku/boumD
QwRaJmfywCsZD2EEQtcgR3tsYPps0nwIH12NQdQ4M2j5eTG8NO6yxz3zE+yCvW2N+odruviPYTxg
fwxvQKVSeMtkuR4Pyi1fuYOVmJ3nkr5aZWWZeNw/3ofOxOS3VL1XVIFcWRkeviaoeQam5S4yi8pD
3eo82GzZTgLH8aImweCkj+ugkZckSiRoK/pRM4T6YxzloO869PTUcUGjRZtsqJuHJhrMrW786FGu
Nh0MHyoig2eSkrmX1WIVaKbEqFvRSGA1GLaS4NDYc7FGHtotBe+9HPepBwzC8EutqIgyDCuYWOzm
Tcx9UmEfRZrx1JJG76NLbyBD/kZXvMy5Wz3jCynXJISgWcX5kSLJeZUYCvDbxHgIjw0BPHQqnotZ
uUfueEARMrd2KD+zon+GBGXdafZy36E/MjJb82aC3ec3VbeqzDnyZGU1Z62Zhk2zaOIFUETrdVme
P09dS+hPJDzuZip9E6PRPFni7o+AgKB5lqRB8+UZXzMUL9hiflwG8c+0MVbG5CzYN3mnT5ntcQXM
PXtSwbNjZCcclealMTF5o4J+MQC3Xhq1ayNZSuQLxJvJHMDztRFY4T5/RrbgLowHe4OR312bsNgZ
vBUlzlqSndOQD5iZGMLG1a36Yqvgh942UPLTCevPmE739Qy+j2uq4XMEY/Ix8GfpVXIpprm/YEND
C6pppmybW85Pny+YAw8apVVYDkvpO8MANMZ1xhOkkp8lO0dmaG9CLR9hZW85qvUnVt2ZFyOFBrXs
A5UOa0hq2yz60lRNO5Pd6iejTapdnTZXajSPxRTxERnVyge4o2+qihWXa6dEfRy2AjmZhGVypPOZ
h2iCupSqZ8uJQPvGy8fk9J9BH/4oy5T3Tynv++7slMFzOXAUZKUK3zVN0KFmZvsuXhY/lM5pcdV3
VeGHdd1ym/KA9ESoqksQCA4thW6cTLO6TyjI8LU20f2uX9rYS1WoY2MtR0Y07drb9aC8NJ8WHgsJ
8rHgaVCDy6mizazoIeJQZ7/PTfRLpnizZDDOXiQFqtNo4mr3Iit/y8qEgok4NnJKlAT09qmUGUNe
if9ZRE1xP3ai2w3aVN/s5uk2ibWw8SvR6JFf4nV+w8cFWo4zFotOVT+Pvcr2wxANeybrlAhHVGxN
tzCRXBduq3pvbyiQf5qbBQpo6d65qk+uRawZX1bc9scliu1DJVWzE9mcHvoymDecqJsns8DbqBrx
wR6fnNPCZMkP9TsMf4M/tGV4kqRM/R7q6hmDnLmuF1pQZEmgIxnYmAbH1Dad6+BjjrnuyQJOWSHN
VQjrDrM/frC47cIV+oYGkoFmZJMCPLtK5FpEWXBnk2tAkJt/qJzoeC6cDyfMeMUYbM9FDzu/SeY9
rSKg9sbhgsLHaNFGwBNT9x2LYLyqCSyukjxCq66sglGoWVZjym/fupiJ+d7hhs3Ix+a/AWJMHcQk
cIGSu41KPdszO+6dvIAumuXD5gYlXvOJzrmAe/I6I76R4FdjoVIPfaKZW9ZhVBc5JW9D6rpM06ae
nnlc8yQa2RiQZt0jzHTlVTS6rETgWF6f5r5GHMUrDVHj4G+58cAJ3LWpafhNUyUUWbT6sUvr7oDw
/lUv3HRc7OK3/UIs8cXg0309LWF+TRq+jGVqg0tJxZprzehrKMueXcbdKq2VdhzN5BoLgHxpmZ9D
23nhntBumbFrWgZ4+7fTtCkMfUudL7I4grpf0Vey6VNS8JrqAT3G3a+lrKDfdeeZzDmGkYBUtoRj
WbNrCVn4uZYXePwi/nkZko1sfXiYfCpberCDTQ7DNK0sBpf5MPKd6vc3SLred3xGWkZDi+DwY3CS
HzHqvTLr64QZfB9zE1+xRnJk6V4Afhcbs5/WrFu8k0mm+93QYnM1Yv1Cb6jYqmlESll48JqdhDRq
PGCE36ukXy+Dnfp1TXKAZWcpXmtTQzoZx1FtBLloPjsfxBzO/IuGbp3aI9uXGnHjsRJ2mg74ufJ6
VIGVEcTjIVJkri2z+FF0pXufhBpfSGVt67GOCH7J5RkK0JXexA4WviGwieibrqXFyWyaBFh5aWkr
O3NmrthO8pQH0S9l1Jd2EcdU2R/SECS5Pzoj3/ad+moG3N66irG0GwuHpNxd1UnhG0nFBa4evqqO
np9MS9+jWovWNZZhKrI1P0XsR1hR6CVclMNVUaAHRMbC6EIqISmTaxPxAe23fWNPoClN5y7vB3HQ
mOsr7HDUP44Di/lQz9w0ep7kQFpzLvNVvS7aqeAU1TneWNvHKjeO5Gh8O5ngDUxp1m9QcqBGZb3l
pYvh1Dyh57onoLM0WxPPu+uB9W32cVYT2udTrfPgXTRWznhc4/GemMq7Jw0zc7vJVavNnErTsfEl
WIjyaLMnzHx8iJ6sjOkatfAKXiMrqNAdem3WOSMr80ebTk7aEW1xW1SL3xyu/9Wa/fZXeUNUt//z
9ht/MlzwORd1/+vPP2x/+3H4q7wltv/0A5JJUK7v+1/N/PCr7TN+6W9dQ7f/8v/1J39nZf8LNZ6L
IL7tfy7G/1uTfhTtR/vvfXi//Zp/SPFw7Gz9hg3jxofw/g8p3vxmGzbELWGi5iKr48j+XYqX9i1R
TsUmvKqbdw+9/Q8pXspvOnVouJyR4bE641v945//e9KZV+63l+P/lnz+Kzf61loHBOhWF2AwhVt/
5UbXcS3MSvTm3soU84alDZemYMxYgmg6ZGFNloOtg2VgHGc8AC0ohtRk4yF0PD5QTqzz/V9pH4in
+jnlHnFZikDeeAo82+zKLlZhazoXpIqWz5whfspbK9tirIv3eWgb72UVqHWWOAmuZhvraVv/GDgV
7iZNNbA4E8rE2Lyr5VOvSJnFDPwkDqdUPDYtq6nLmgzwQmbb/rb4Tl1xLvEv4BhB1dZ4xh1Iw437
Is4x+eeaLYnihc4hr3ssLEE23ZWVyrZVpkBzt0By+QacxP2k9e6F+J1+NuZYP89yBhkxYNXeCKbT
rVGK8Pttp7sYWno1Jrs/B8J4WnSmAtxcrBi1iVCp15X8kjPT8wh4xFcGdC2fAEl3dWfD9IwEqDaK
DDN/k8X9loKi6uc48ofIRlIIFUP+wMCePtdmgs8POEiyxZmY7Ny261ajOeYr3ZkNvzNE/1qqOLjr
+mi870j7fbrzOH9n2ZL3IY1lOzknzcWWyXTPOSj2dUGcrg6s/qhPdv2Da8VECCt0NtWQDQysKf8M
EFRYIilgHYoR/ktq9j81V9LNYM2+dKujKEJwGxorWJyhx+slSFMrOOdple+hh+2zFCBKWJfLKxbk
elvXg/UVuhgg2qSLj51tjltbd4O9yKP8aizOIjYupW6HaG4DbQ3UpseMPScv4RzfdEO66AljVgeW
4vGxGsb6ySWFcl50Wz9jneeMj2YZkxc121NCq9YjjfPVNr8h2vksLnGIcTdiboAWdb/MTnwOKQfa
zI6TAZaqlPNQxJUxeCQiFYkBOZxAmOlXwnfOoSRTFfi32prPfpoYim07281TL3HpQH3LKzt+65UT
f6+rCEJmWFn3OXVauwm++EVnjjmK0Sp3DWj2u84s26dkka4/5W22z7WevFmAv4hGDHXhViDeCtew
z8R+031skJlOkozFKCeMtRnNyLrLqvEoInySQ0k4XNO7dR+F3UfUozF7M3IkVszA+ajl+MuqJyw5
M5eUfM6tfYmllTgU/qoZQvGLNNPPeZQVHTihKd4cVTyVg1xe2hYBftEL/b6MbBuPTRRoB+z5eoS/
ViE1DgwlPiJN/UGlSHJ1cBZlniml+xnjF9gWA78oXOLsGQkGnLkEJIddJseqyBdxRLrYk4m1V7Q8
5Y8Y87ofXCupkOzoEcYpuw/FiG481tuiUDYLFqOmF5MzusfmnD1YQbaz57EDW7YUe5O291ULH93r
+bB8Y+aI9w5FahsU5HrltBCEg2JKHqpWN38tU136kniVv0QzhX2VlX53dG16dopKu68El3C+oI7u
AZMUq9o2qisLLxubXR/rZsCr4robq0vybdCO+pkAPby77H4ISN6C6yZVDeDqPtFDuSvYDVs/G/Xh
AlC0+ZQoQbfBdzXqk7MtjXFaozjRQMgJUH3vnLmuUJuWDM3fmct1sczh3dKW6Zb+Aw4B82w5fjNM
NrbCW/leGMxco5YWEjoGPrVy3eE5XGaTiZKm8VXWhDUfc20MW73Pl2PJvnQGk6WvYeB/T0TaKC8M
F7mOM0RYPgF03yVLx6wUv6Zq1MEvtvq61MkjsrKWPzKwFcegjNx7K1f2vm2tiYtZqHX3caelK8fB
sVpU7QdXxWmb6HQO6y1+a7/KpX4B16f7imrtDIkss9e5LN0XwofMpWYUvTbKjE/5MhB0Zqnhibj4
c9IOF1SzmLfSmJzaxC58kF3uidBCc0VWqc8JLtgXLYizS5vm1bo0IDsD8MA9JKJqbbW1fAXQJXY2
WO51EyjSm1Mifi1O2J9HizJ2U9a3h0u/mN+jPIufO4FfzrPj1CUU6YZbhMR0jXuDEd8IoivYMD7E
XdPyEMmnR73npS8ia1nNc4frdRLqCHgSpXfKyuhOOrB7ZGqMvquZJCwrjF7bOZT9tgDvs0/dpXrO
+mAbG1WyTudguaaDNNfQMnRUKMwtid9rhUlxMBCrmlIsYwjFwTUIKo+14LQNq9AbDB63Md/ixzZA
TsZoP5U4thr3LbWxeefFqH+ngSLY8ckU7YNOrGZhW1fgEtpnZTr6oeqUtsm5v9wZcZHtsWcGG7pb
2/tsHtVzOKpgY+i1/hghQPDHOQEq/KzZGxk5zaWZ6x9Fu8yf+tLz8d83HYerbDJJbEI2IkNIlEhw
CbIKHSsNc2iMjNWTN8nxuRQ36TtPY/1eSbwrpJ2S8Km3GES8pK+zmznJ7e7rEFmsJHpKBoXwcor+
2mDxcQJVf7kY0PZDFgn8oKN2Yn1bz6rIr8NQkCey+jer4bLPZy33HGqb+x9pZ79ZcfRBLemXky1v
qpwe2BrYThYYXoWs831TOPO6qeMn1NzqUEWOQ442FS9pMhafBImm1ybgFw4FBRUfqGtsF4cq5F/R
g6tHl+u2mX0b0M+MWkVINlOkurWORdmZa7bN6DRhuFj149Sra93Vs/29tYObbxPJOOP87b7R+Saq
jTYsgx+U+ranOQC8FSAF0Oi1Vr5VfIAye7kD0lmAxJ3OYX6AVdWs2jERK4a89EjxVsH5LnbeOBoh
1YO5T64B1fBHB1dtQ9HsEgXbDMPdUvhAEBYyFmFnJT9VNLXas1Vjs1wb0QAXHqRKWu5rJ5arQtPn
bUMl7maw29eW26bXsAmt9JmvZBear6j/4w7HNinbvOsv/Jc3cpzDOImxD0X91LsYDhGDyBykIU8Z
zRm0HbPIc7FE2Rq3tnPgCaI9RkDwTxMXdD8sjPkyRGF94WYNDpqbQRfF4wcez/nQuLbmtabWbw00
OqwBt3FLLqLnmCqbYxzv04BDvE1gvQy6ncoQn9n2420Ld9PHMnKfL+DcQOKH+8UMu30fBKixuYgP
nR6ebIQCX3eM6sSVvlvNoVO/9xLAtpqseQv1jw2LzPBaC/XglhAv12NgVgQkIhxmXVC1Pv0natfr
CI9dJvIti77+ZfYBYzQ4Ixx1hE6k8dNW1Au8tnpfOO1nbzp1aj0HtcnE4XMSjUGN/W01+a9ezygO
asq2/Or+vJD9bav4x7b2/9ESdwvfko3751vc462+6H/4H02ZxcWffFW//9I/MlXqG+ZyAlAUzN2s
U2xlf0Sq5DdinTcKmOncipT+kaiS1jehWwYIekmm8k+uKim+cSxj9bIwpuO5IpL7l9XtP1zlXKxb
f8pUuthAoYw5/J7MGlL/Czmoj0VKADS+NWU7xoi9JJWjj8DhbqOirjZ2IYD+F2Gi7t1YYo4XJMwu
o839jA9ThRwpe+MpCWL5arfRfC1tUTxirg7eXdOYrlhlRp4042LtKvp3GFp5jY6xRrgZowmAgnFK
bbxE2pS0SLsclE4q06JLapScAjJ8RQccz1mNiSgOESfx8BjYBuyIrsQhQebPyZAgpM/mJtVa8y4y
kumaRoF5M6wP2lqv4Xc0wYzhhi9BQeRFRiLaD1NbMQ3P9llAGqhoNoDW0wNNPowgJfbuFNPuOGX1
8Kbn/KVWdR50v/hTGPcbrgV47/uiBekC2CniN87gBM2U2kwBlljcSB3eK3y91o7HoOuwmej5V8wX
fGfRvHK1CxITa2OJg5+LbUHg4LHfvlaLdvP08zd7pWqjfeVhnD64Kb0zwRRHd2MfFE9Vq8q7rkWh
OU71FFor/FvM2EHkKB6leWYEvm6wuXh0uKh71KN5XdsVL2RiBJzrdYmN2aOg8obAWCo4yEpdg6xk
PJyWRjdWHNjNYoVLtGToJ+9iLVABKvAVKJvu1WojHknIRNau5fXbsE245JHiertE0XiK+LzeTNHA
0hxbRfloGLW610zeLeCEcgJUCvYHTBRud43xBG7D3AOrlgctg5WDg6S8S5t60B4XE+yS7STGgQTq
yO0p7U0c9MJqERVyLBi9ITewm+sfI1ChN3Yk8VrpRGo4ltYwiXBtQNrWcrVuugh3roJocD9VWPXn
2XQfBboSvqZlCtfu1HBcsgb5Tg6F8Yx3niVWHdf1Dw5mxBtawz1VlXTCTT/r4cGckiKGv1R3y77v
Z8HHetBrJxFo+JNHXPNrSSqCS2cr3aSj7jsFFE6YvX8gi2Glp0hO7rUiOU1Au7HtZ55W5jlqNZ0A
jcywj3GYSUpqlG2jWeQ2nGa2XQ9uxljNnsYL0exmKy7VW01GzdMAqNW4c2wZ8PW5ucjxdfb1uFaO
UpsQKq3od0GJa+XQ2VXPiF7Xc/wqqtbFTsX/bvY4oX/nca89zhznfJEGZyfPh2M8dO0rHI5L4Mrw
xEIQu5+JpSWD8AT4GVM7hLnu4I4Tmf5sST3exAuShU49IqfPOd3oNj/sJMp/vYTjS9wJjvFuVJ7b
JKrXbdU9JL0R0flUiVtBkTC4AvEeerFttJod394aF3sZbMumAZtB8ievfJrnqhURPWI4KQQUrRNt
+NMq+DvsGCmm3ht60a9m0ONHuqOSPfsCV3q3gCCrTl3SBnsScK3vMscdbv3na2eKKY7qOEDX5bQd
NVP7iT1sXTMC+3UAWlUZyXaOhXHDgTmXdp4eGVnDFaPMVnWJ9WI0DWaZvu/hpvbl3aj0B6xgguan
hS9b60ar8CZ6DRlyqqrscBMULZZ2qzjq7D6/ktm54EoP3uomHXcUaWePBfGmuwRiMa3xnLLMrMWA
0dPEWUM/88Y4mremvVziWs1bDtedH0Us+WS2iTCBeQdPRD9O3DRltUrV8lZyGbmdJ+/wJpzhIQbc
vaLBT2XZbOnYaTaJrennpgnGO7vluBK35Q+XT1uWDkOt42AONiWuVr8IrJYghKjppi1jn+Ccdkjy
2AB/RcCsp8GnjEVLcXgUc92eYVe5JIuyrmxeR5JmOz0Pu+eEiZ83xqhtw2b6QinPtkBs5nXXAPoZ
DBG8494g+DQFVJPYCe1XOFuEvu/tckx3Mid9XoAn2Lhuc8O+0t+8ZYs3D4p8rD9pcH36KsJYtdwI
bXkbb0GU5bwr7MXhYFQXBQaoJU7Wqo67B7etgxeXAnVCE5So42iOLhw02VDIuLI3YGH5XuEU2YDK
wuUXC7XJW/hm5TKAFRsD/RWdRwOYQKFPibX2UijYPiQDAEfJXN1LfuLc2pN2ByblxQnrXPcNt+43
+D3tSyMCA//uhH5xsAAYnNw0Vy5YHav2sy7GfJwKWeKus+NlhWg3exYqEE1qBsEnsiAe2GQkTq26
1XGUgdo6bDtcGxivmyrsIUH12ktX6e0r77gCJ2Q/VkddNg92kJT309LpF0nv20p1vNJ9xtvAHDf6
JFr8ZxEdRIKozcCojPPWSX7J1sx/9TkkHjuSt0K3Lhg5lpr2fCgIBlG6NdfWysbN+lxG/fBARk79
nFQfriu3Vqc6EO+aSwA1LsLvlNBiDpkLQFWm9VxAfTnzPZUCpyFtOBh8zi1zHTyHjclWmLyDrsH1
UlvbpcSdQURw8GU8f5+H2aVEqxQICc1HndM6NUh9n0ZTum4MUf2iVGkgU6qVK1iGyW4Aulbi5JhN
bKqBcc0IE0H1GNP7wrCR37oCPaHp1zBjUMREOMQdDKZmZE8nCEewrAvWVd7+7JPoCb2WUYr5Il6k
4Y1yyFikk2VlBTr4Zw4k3YHIxm2Y4RLfmXgeMDnIdUSNyodI0ydN2OVKwgd6jwSm4TJWzq/GaB76
wfgKCAyjYNeIAM5bkRn6qra6eDulunNwWfpPyAImydT6rQwXvOFufxgL8sDQPqr1UNQpXPFB0oM+
53tM8HvrxuFObOM5JmCN0Q90WxHbN4pw624FZhRuVdRfDfSFl930aLLf0HdHm0U2WD58ueVnx/zp
d7IvHwM1DTizFl7rICdCSp38QIKm7Ly5aPPN1MPObzT1GYTiu0GN2ZteW/IONCY5JnJDtQGvR1if
sI4wMy99u66iuDpWBdUkfS1+OfnoMxf8bEG1RYSws8onOj/uVAWmCl+vSZIEo9ag7GjLxOI8AAsl
X5qNyYas6XRHa19wbYLy0PBF5zy6jSN0xxk3NaYr3qIAx1ZzNIlVYyTGRVbJ85RW9gNrbr+twLr3
noNl/qGPbgFmgmrOQJzGhu1k8kg/kVG2V629vHRJvL0Nm9w+7wjawKQa3aOoSo7/4a4WbF+Rpt9R
xHd3U+ayqGt9jPAIh/l7k5E+XNrpaWz7a2V0dx2eXKY17Pa3cGYGHQ+1pE+ZAfsQRYtvc0tlHJAt
GVsYTEhgnIpEqZOd1wWOb+y9s0MLsoZX5koqNP2tc/2/F79/cb2jR0pRXPvPF79zWXQff974fv81
v298hm5+04W08TFAcmK0I8jy+8oHv4f1DccELbjshPBG/36+M91vuq7zU0hxHNXsWwvSH0ka8xtr
IHW7tISx9tmm8Z/Z+UzJNfLf73z67bRoSP4v2TCBn/6F6lThbhBBMEd3Di4hAxE3x0QyRsLyrdpO
551DoWeBXSGMSI3HsjqHAs5RxkH2Zxvg4fYgZInKp6GznvbRUiO3c+OzP5dGkGAoYhLFZl7NpxJv
UvYaL2Z9KttF/5nIcHLBhaZMa6y/DkF0bRjkNtag1OHyd8S+rd1hOGAnbMZzwyVwHcHlh7OGm4YE
h52eb/x+n5mo8/CLnPR+rmKvqVTIEb9Y0ODn5p1BkNJFfC97c5j0me8lUHrs4ZzQ/9Zt7qogEutg
LDBmkH6MzxnNDvs+652d1vTNfijzhAN4XEz3Q63xQdkL8t7u61hMchtpWccOE5a3vxX+2tfJaisf
myTeX+oxIzgZ8IUxuRoGBhlAN6u+zBIOdvSTWB1KpsD4yQdUe0N6cNH3+MrzKiOKGnhKYusAxa+9
ttWY2MdbVPCTV2Q+ptDmguZpsatlT5llq5lHpwl53N24CRVEkqnaNqpCFxOTGM9lYrJV8WTKZg65
xQaLdj5wgUE+73g+xFNERwpG+GroneOCwQu/pG+0hiGm9RilPOfgBjCmiWFv5NjVhyOlcRzToM1z
nFZ/q29wnGpVAcV7G6QwHlrG4yvmQm366RZOlXy5+Ey/6GIXo7yIorVy+ihxbW7sLnYQECsncL5X
I52HXp27w2kM0/RgY3i+BWpTcq5z1if7GOcVanyW3htGyU0oJq4QROl4184Yrm/MKd6WWM9Wc5Vy
lBKGcVCcH9ZhqC+bJY7TbYq4bsTV9NDZvRnjp8zEKnabqPCzugsPSnUO1BHJq+2LRAU7jlh4VjI5
W/t80huesUv7UYoq+xRdzeLppsiBXlPj/ehUoDBI0kdPyoPo76GVCI6mDLPbcJwYO7Po36PEJBfK
+GJdNV5B65ZyDt+Zb/QjrNF8Q1RM2yLls0zxx50zW1ZbYzGm+4J06M1pqJI70wggjtQKfGkq9PR4
c/lj1BEtXr3ULvbDqFuXGJ4jHscuM0+2SpZDESzoAIk+r9I++uDvSIJJx7beZ+HFjlowo71pn3TH
oct3SoP3qIncDX29UGUSLgtpnSIKG071TMXJhTXLur+9s+8Co9UBwkhiSbVxXhKMNzzHO1/Jytqo
GF8dr0Clf5XGrN+VVhp+DwGvHJvapE90ALPWZlhi5tgOt0kypFvK5QIP4zw8Vqii28pu3MfQ1CwP
0JA4qdR5WYR+V8iE0Bd27hPQDOtEeEDjytmOr1ZdjgRY02nE3C/FW27NHKF7modDb8x0+YCPol8z
ScgvDb5x7ne8GpuUTP++J6hKgZNLKi4AD6r1c+166WCbj5Ucpwjf+FB+mmoOn7AGhzrZ38b6gdeV
GxNhLn6Piou1yqg/lRXcOEYW0IzY4NOJQBaLPKihgTIUWYRqN1l24I0MO8rrgVlvOisk3u70nLUN
N+qfuujmO+L1eWqn+p63NRZxMZ/cEQ6zlQbuTnNQdDwla+egWH9cUksZQ7ZdRFc3UzHE9rL46QAe
AHU0ixTgDAy19VyaOi5ZYx/YyQPZZ7UnGzmtUt7dj4ZWVrlnjLMgVyADf+xwWukJ1eeTRf7KcWqE
G8q9PPZo+V5m6Pd51BO3HA3IMZNuW28Q8VzKUqrloZzwqptOM75iuYWmIJPyLDIS/xyBpk9tYlQc
hOy+QmycPuPxsi6zqKXqRsjvgrjT3WLE7t0wqeU6F1a5MTISl6JpqiMsVv3RQQ9JfUDBab0pS6Ly
bVnrHxSggG9g8HwACgc5eh4jApL0snim0YVfePn0XTEUzpsU3aKtFt5a64WPHD8CVoYuFEbjqij5
5FcjBmRHDaiByBU+35FyY4aGeKZZqzqq0YoOJeeja82RY9XVOqPh7Ebzr3huukeL817i1yKIVq0+
ZzTAGLibg4lCZsMYxH5Bs+x9qmF+wQCRa2MqXU9aojwTGkp8jaPiiYbp8R7ox7qfU/dcD8KKPcJV
UbCX9DOcIzS9Fct38o4cIJ6SNqvOTqUI340G6ByS5u6D6U6YXFU37cspiE2vDMzRH6JYv2u4SL3m
oMZfQ1U0V8yewUuVBvGxR0IE96SWZ6Mx53Wkl6gdSIvrAI6Hp9sFZcEm/9rSn1iLun2RsfviB++f
KZVnTYrNtlhpSH2+bZnluobTc62588i1o5jDCwQVAvHpOB+tZM5vsoQhqAo3Ja9jN36HymJ51kCs
jBgVGUuSUcvBiA37U/D7a34ZFPE17IC62Inuvs4L+p9uLjzoVaHTa9SGbbzh+mqfYLRUTyx8hCE1
q8GIGAYqNldqnE59XTabtjLZ0v/7KvI3g9y/GI6lxTjyHw3H5Fv/T8bcb7/oj3sItw2Tvi7uHWD3
Be7Ov0/HSn6zqUrAwPabt+2Gn/vD3EY6nanYYESmykFQVvL36fjme6MtTnFiIUYm4Nf9Z6Zjx/hL
zJxxmEHbcfgt+VuAP/3LdMznQFlyxzd2Ss1FNnInUH4DsJU081yf4lGupyJ4nwsQcHhIwuhZ73HE
mDpV9nEU9hdZkmZym0ESrYJ0CJwKe0P0v9k7syU7kSxrv0pbXzdl4DjTRV/8Z455Dil0g4Um5tkB
h6f/Pw8puzV0Ka3uy6ysLDMVCg4ccLbvvda3lqTF+1aXj01t4seIDzzrYvUImx6QzjJ2r7bbQlpA
3t0nT0Nv1c9CkYLUVjPk9IkxxWcP08pFkybRpWSNfq3tjvApmjbeq9v6/JAJGn5WfmN9Qa6pn+jy
VfqLCVZGJ5cNcr5Om2DfY+EME51fQJlqw6PP1PYRfCZVzCaxMFCMyBochPONhWjUw91CO2DatyYK
PWD93QxV1kkav66+dnpdArIerY8+JfF0Magp5LI0QpwcQsMu8UZBzy98Burslpp9HM44K53Olpt4
KD7Kaq0vEpPo7oWr3Hm9LN73+QDW24nlzmJcsy1jd34WJqitwr+AeGwYsyOvrfY2jlY7AMxEqxAh
l/WihjLb4VfST6nNugWbHFt2B2AreAa9QQWGRg/OPVx2sgF0HtvdIX7LkQ9WqcQN/gkyKC0mbo99
R+LU2MoUEj74+Ze3jEGieJxH/RYfL97C3NEYOI9R4dFfWTAQPH7LQiyReQMGckubORH12/VAO3gk
8WCgrHUhelX70KPVuQEUD4KVqHtiqN5CASH+ELz29o/fUtkQrfU+VUXNzy2pyceC21UEl63JhwZD
xJSFULP4OZehyTkefXrck0k1KIGrOdgCIHSGbOOY3Ski+RAOkTHVh2ZwEEHkexSOx1eKSjk7oh9H
bKJV5J65qfJeWwZfw1HC8WJnpYf1IqoXjr+YaFeROCZoC4815Yu5KKLr4X8oE4FGAujCB5gdRlP7
IMnJn6ymuH0pgSXHLMoIukCcUIjuQqb1LNABw8LreCrn+DCo2E7OVGuycZMmV58ZhKDcpGFLF5wG
WrZhx4K4EeEHsXNYnSYcwTSv+QOJioP2iG9OPlxVTnqfQKqw7WfNf1m7wEU+XzFi0ilfy2qyad+I
qtJqOYmYEcgtnjL/8u2IWMpBF02IPs/mkn3Dhrcx1zcHhfo89wWpY6gvSVCTsyBHrO8d+WovC9kJ
MtHIqW1AcJ1wGJN2noasnuWevEtyMngLt0ubs4x97bA3QG6XkiHj9yduyWktFX2dNC79d1jeF+v5
7VMiCByTEyllWY1c2+PDeq3P1skCHH0d9biH0W4NLmZ1f+Z7xgZHvB1dfgIpCNTjKxW2uT6hgQ5c
qwWuZeSbyIoes/l1tGR4RsIoGfwNWnJY0o3FDRGZpI1vyXl4lfuTrKBxHbKuLb+uKy9XuomWuafw
NKIp86ywOjYjkYIXgQM0g2lUobdGKz7vVCTWE83u+d6eQ3075Uv74nKnuVsb5hOcgrSuHMpYHMgq
hFrTeiFtbmHhVhsEOomxYgK0BVoZXPtIUi7yaIme+TL9FCJV4Nzn6aLwMfZD+6LkOMQHxkj6Adeq
e8znsDrQnTXMrcS7GzM1fMotht+bEon0cxmV+iH0LUJaBDXJRvRzz8lwAS59G33Itq4MYXdtPMY1
aoaXs/OiGncul2xCowkOHCtrFHzqYF1S0dUNnFsZz0xoBHaTs4SN3RkDSq4vuPv4uYcBdulTikwc
sJpvZseTe4k+K9lbCtK8gIeLJ6eXLZbYzD02ZZim2543Bu3ptr6nO4E8kr0TStigSCElNGtwsOZ+
+QKa2T2Pe5Wd8il0PpdesD6HyaiDA+nn4Bh6P/vidnpGKuUtZ21VI3rKy3jbZNZTn1v9cyrksKNx
DDalBIJ4JHYy3wiyBi8dXWNKi3SNXZCBbM2OmoIXafDWncvhIvRmtLET+z/ocWvsvixFPlwo7Dl0
r1E8n41rX1zBm/Bwps6UZpASBCQoSKqXnhHo+DDNPA+axX4N6UDTJe+YJygdXpezde9UpJbu6RG5
zNPDaXAuyzdc4mrIiWDKjgrwymGdDFXR8BVnQ1osDHOxnqj4DIURTxaTV6eu37vJ7MCJegM2TmPm
XrYFGrOnuHWbZ3yt/UM5y9sUd/o9Wyf2jcng3Mdkuj1AniCxhTlNeNPR9D+BZWr3dpLa71Gc6gsJ
WXJNhP9uNLDJRgO7OxIy2UQ8H+AgTlOvzYPPbK8lGGAEXDkMdJSBcKbevjRcS1DiJdKiTtl3Q9o0
e01DEXEbPZ0hd3vK80khTkQUWtu7NE7nD3Grq3LrSAPUJJsCuObSlYA2LUfiVIf/itzIVo+iLkgJ
FJFN/KThdI6G2FnhqzubfJe7mrTMD5rX+wUNmPGa8v7D3IfdVYs8jxbVrFt/G9SxuqQzne8mGYmH
BV3ixaJz5w5Mivo6Sd1/WN4Qo/oNN5r5Bj2q2KedJWVRb9uufw/CK75LUydG5sqUglJQXxLt4W7L
gZIm8PvzcXCtm75X/n54Q58uQfWlVBTunZnUxd4i7vJMTS9hBvA0qVL/NiIW5UaPM1vU4g2wilKm
vaY1UFzZIEdqkJO2dScB1e4COUJQqcpgM0lfn7dDVX/IRsVEoGmf4rG1zwu7fyYcZ9qnhvyKS/HF
EclZDnX10lo8+X6eE0CxxB+Q3BkPzj4G7XCBzDS5ccNmvBqD/oRUEMRJINSGbRqw+qBptbycU4Xa
OgCpJlLpltixxKh4+VnXOG7gkqKjqKCI4BF03oE0DzZJ6TM+EY3c1rMq8D2VJXxP+LiDYPSRIuPl
TRHFq5ko+xtUJkB1I4ncgBzb1r0LE+nfhhHb0abH0rrpGatwPnC8ilUfrEBNV01PnE07Jk++Dc23
pomwc1wIv0mNfxsQY/VA14Htfm5YwKJ2sp0WwF32ra2tzagQqmyWIU1vIYO4h8JQhW3DF14MaRic
AAsU05IrVqDplOkhG3aqiu5cRRZIW4/o5hSOkQvGh909rk2AxkyN5j3xFAhoUkM8Hg37OMt8e9fH
/hnz9fCyIXDoyX6jJXvV+JyO6XvAQ/HW85yQgkJPyRM5Rt0mGDRm0G5wz33MDicN9hUtRAoodPT5
HlSfz/6mqsi/2obB6IOAM1Dn6Y3v3GpQzzIz1OcyjTDCEdbJQEiGIAc48anV/QND0+BAYybO97wO
mUnlA4bIEhQobjUUkXV1j+avxpORp4RhLMlwAUZDups3JKE2mLNZCIhn/B2NwsJw0JBWTp/JyPK/
MuMBk/ZGTIOcUn5qab2cTMjuvjSlFXNHgkMMbm19I6+VBsKWGRxbTgoLzNgQfbIxxsULOGZyRgx3
BpRbYaBuK9Q894n3W3GlalK1p20F5e4WOwWp2IXHvKvSiX9f4p43ZOuo30wKVHJYz/Jj4Qg7OURE
wvAA2dSCBXnKhH/ph2Qq9SXw6GHPuAq0U07i+N1AGWB6PpBQarrs74NqqhtUvei6wLK8JBD37td4
prFeJSlC1HGBPOx51x2BL8QZdZ1Fo9wbzzGCqwvtdMsxRPp863hqeEzn6hw/4EUbrnoHTqq7qYZm
+IQC1D5Oqusx7HjxsU/CZwq1+RCA9ZyCXt7lE/ksNBmKojhgqKMxSxg8sQ1ZtK7LZpbYQrdNWWP3
rwQwqNG124+6qMDnsuTRYCYnody4NWzc2mX6Woy9VX1akGjRy13WG7yPfbanv+mNH0PVPrbjUhcQ
e7JRxuJYWSxuZwBujx3CtvvGKd+1bqnTC3gYQXzp1varmqP2SnsUchn4lvGsmDNgjWu+FPsQ00Fw
Hwnp2e+yin/q0c8WdXzbtAN5xuj0e5MK1M7v1hRpgHT7MAluE9F2t7z9zuDkVNZ8+mEn/3/4vgxc
/cf4hchmXuSCc4MO50gmVPz5p9d75vbDf/+n819JNCN6Sqhrg76XZ7PLThSBtHjEHDN8jnon+5s0
FO9X2ntkM7sKPYGXzZaUCka7+MMBGX4ujG2G5lRXfXSJmqt9wcHovRaWIhFXNOOntLSlvE6mcHTP
+h4p1LIdHCutrnIvL1n5eLBpVNeyv6n6ybnGzbW2571woucpVdEeJA4FoMR9RtlG3PdnO7HdiA29
VOuD8C0ifTuN7CqDefwCm4acD2+a1QPCMG84rAo727CtfQSeH4CawS9hSs6GLSGxmFo/YS9SsGI8
VoHbvkB5Hz4bu+zXcJ3qB5coPXgIHavH1ieUDaWh1PoyYW9kmbXTZoPlQPherWEcDowOCE0OE6Kn
Fn6wv5ENyTrHnohqjUghbF7e9sIVTfnrP3/pptvx85dOar2kUxN6kmmA/OVLh7ogYlgDzclb8FNv
vSynezHiJEj+JonF/KLfDhShdsXPG7oMQX/+ssOeHRwE6eZUkgr9SnOiqvaq7vh+ePbk65CF7K0Z
u7EJWXnLvvz5NH8/emhjGiLcQ5ID81tIaGstTgAjFc9V3opHf57xdHXZQv1I+EyjLY7qq4BNgDVX
bNv+fHDnl4EsA2EkI8I2nI4AiuKv5w7QD2Z13DengXQwlKlzMsqroOjEY51jV9lJBwYIZcwCIS9h
1EXiGmlWsO6ToDwlUjuPbx/o37P/v2tvYrdl1fvns/8nbHE/2nbdb3/hfwb/zPA9ApzQUn/XZv/v
4B9NgG8LrMHM//m2SVr6C6GJopvdhBP+aNgNjBjAWGwZ8VInin+JnfnWsvzh2aKHSbaR7cL0dCUh
HK5Z2X9YSBtUJmmzhMtVVK8Wo5QQRelyqPw5ega57Z4VWtPWmRJ6lIMnkc8upNtokixvl64muoUw
SaNyIUUefNEe5Z++T3GY3VZQmm0iuUqNj6/YuOAx2CFXlc92+N4KFl1DFowmcmOf0lhHEKfHCj6C
n8yT6QqWsXUTVXIi+YwMoiHa0ntswq8uQWHZeJpZ+/V0xsTByeKzOIB0cQ4Ao5swc3KRH6y6CcSe
Tp2QkPLmfr3gWkqXFDqUNDaHTTcgk31yOEQCAVOyt7nvK8lObC6z67iq0mMXiNW03fz4sa5E+riq
xj1xUs2O3ov1Efp99hjmsofMVaX5nW68a6X77mxF7gPZIh5f46z9QseHWjCje7v17RwdckPdAYFe
r2iKznPkZB6xaWsxa7GfZ3vqLkSwVrVDYH2orwmTnKwzPTczo9rCSpYH1qJxtXd2UuRoRlGDi+Ao
mNmPx4k0WtWdHDuJHUqAqoCtpu99WGn9VavJgeBLYM8tqunb4vzvBeFvFgTh2hFP6j9fEK6/zP9x
eq1atO/9lx9Xhu9/86+hh41t3wnfsLo8y3+tCoH4h+cFQoSsGS6yI2P0/2tV8P4BstnxaM/jJ8Ho
wDvjLzkQUTw0mbCn0uhCwWO7/8rA49cXPCRSfhHvvZBZBwvXL+9dafk6ge6yngqjh3ERSDJJSJ5/
uCj/R+n4ayX3dpAo5GN7nCeQgp8XIAJIrTaKwvU0FqgkdTCsOzJQApxNUu3/fCgGQT/VEeZQksvC
s24HcMR/OVRDWnGX4xfD0JIpbMAZggkBGIYEcJhaNOpxIfTWUa+exFGFdfbPh//tcprFWmLrgNDH
l+b9stQCUaQ15iOVhhr+KKrgXche+M+HML/ih9WcWoxDeHTRKMgJI/N/sez0vbWMdux0J8+ZH7Xn
PiM+abYjtQUyou7Lnw/mhr9lAFKQUZsgSZPAPiLbFC8/vDyIq6R9guThJAENnCdF5ZBRGVkVOte4
Oi9Bk7Lak2UpE/pYjCkAMhH+BWCf9Ql0AdECMfNsJgcRCXVoh2C20Q6j7RKBy3nLzxzesjRF55Cr
WaUR++gI4GVeuR9FPh+TaVBfaxnSy+6VLZ6XIWq31hKN1Q6OonsNCRoZAr6l3UgF94xykjwOXjGk
OYmgZ4jdRdWj75XJu2wJGlrcPeFESePdeKou7n18DVRW8NbGRCXX41Q7vDGieGdiODd4p7rDNK7r
GeSqK4yw08Gtqq8yKO+bTH5CV3Wn+qZCWRVW57RKPiSThMJl9ujMojHhw5jeFe3aHYvOpCOTHOIN
+fwFsU13FuTpTbuAsM4ixE1SgJ/nLeBfa2iESID9+Fwk7nOAnfg8T5EkM103OMzpC7KAiGBmuhCL
k+cI17vkUflwgcew2NrRhEeBwFR4h/F0wlUf73Nbp1eIsBD1QgmKQ0jIXkIsxB7lg1q2ybwk0ZkC
7aMhXAfRYxdMRKqEmPYFKTHIjvMc6nbroN+qNfusJ1kH1ru0mPqbugGbTPq5Fo+NUyAUY/t7YiM5
bPAhEC6Deju9QNjcXzUl5lZBs/lQzTA8CZTJbzsmrUxXamcPal4cJsAQz7Ip4A1MCNSsNBPjy5jR
sUq29uJcWtixH7MU/UidEewZM9fZpZ0PQnPOnOhsxcx1iT6+v2tXtA5VP1zGAKtfujVUjxLe4Ams
j3PlaNc/VSD4mRD62WFUtT7WlfuCE9NDZZjBhKOxr0nAy6I7m/zSI7mC/RX29ebWBBqLYVyumPe0
tLrb0j4QC4Ui2/cSAqn9ljRV7WVYX+V4kcVkPMcrfcssGA5xzEh2E6uAuYeTfMhH8lv4a+9oZJ3L
Ku4AHM137VI8IZ1DyzDlhLoCM7xQA6KGLJ1Q04zJfAc4wDkKN7OpAwjKxD0Lh4WuwMXS2IyB7cRr
bggFCgV3NFuNDSEJ9p0bd8vrYGGsL3loLqckt9hK+OKIJwnOEs6nGtcE48gi7oJdZ3ccLWGEzPNi
WS7kSA3wuU2Xcxgr8UtYqJq9bhIdkzieLzRqpy2zHbQakZUSyG3HPPv4toW06aXEo95WmJCROpbz
OX5751LDhTjEuR89M2vPkYlk9Y50nVc3dt9Fzgr6WCn7PsMBdRL4s+B9X1rEGj0UDdNjJ+BKg607
xxQxbqcYAy27b7WL56kAVObAa13zK2vo4M8RQ8V8Y/2cJSFw7NQuSOCIk+kstoiccSz7DlzfQekm
OZHYlG+aqJ2PK1nG7OH97ql3rKDaDMNs7Whok2guGvd1mNDANxiv9oM+kL3uPnoeuVO1U/T1WR1M
w+1ote4r63Z4llWzC94xxaFCWtk+TeF0bTzZrtdxWSiztW2Xp8YJy0sWpPXM0dG8QVT50jfkj5DG
Z20w1Tfbso0hd9kp7YH6mPICAMWNThEkA6PPsnLq66EKz8pJPBVVCowxdgCyhf257EOETwhNd3Fh
hVdJXHyhDCc3vhv2wSgYdNuy/ZiP7nTTSmhYJK7z7LEk+DfZkuvLCFfzmV+J/uSGWbFr5nV+3zAH
R/PXc2Q7IoVjW/o8QCD/tBF9WuU7B3MDepxVElmR+zsC9pytQ9uS/CyvdI/EQijycri/oODoz1W1
WDdFR9rVMNTbog/yZ49M7dMSZSAhmfkazL8mgEqyepRhB7VnDeRl6WZzx0x9negFhtYJeoa/7brg
E3qPRG0mksJ34GpyeGVh8FgO2jnWQC73vZAEIU1LdhKFhO7mR+lpzBqT+Tfiz1Sed+NnDmmrVpJ8
CL09sbpYrXDZ74Yp1U8OK9dOsMHDf7aUj26YOERzM+3BjleIB5rze59x9zuFf+uDnkh9Z4y/vhtq
d9dAf8s2edv316PTKrClOXceLP2TLODQlTijkPo3X2msChSRfXHwk3g4I196JnENr0nUvcVAwzJD
Db0TJiD67VX/7yL/b4p86muHqvefF/kPb1bv3WvxS4DG97/4vcaP/H/QJ3N8j8IcqdKbgH/+Mqj/
/k+L7Si7f9paiPhlIDB7/1jnM6jhUXZdwjV/hHZJQSCHJ/zAp+eKXYC/9C84vdl//Fw2Yi2gJ4Ef
wfGdyLjLTZ33Qx1HRxEpSNxZF2QvT3fUe9V+lT06Z9AO+6AdByKZJnHvlj7xvg15Qg42q7PQIemQ
4fhMDIRfXbiDIOO8U+EJjAXMzDiHn0cNwPqPGHVfqOQ+aV1uaSYysSTHSsr6eR6L21ng4Cpmk75Q
kAzs+DkAzEGiZK3Msy8L3hSdLMUDPb9007bEOqxuQiDSPA2P0D1w1QZK7paxLz/b1rhZQvcJ8h7N
AtSKQTzeLRH7+5z36bGbPVlDOx2r+yxfx3N4XbwcA4ap4PCqArk1bOi8rPXlMvsBSDENKSpfFcsl
qWxqQKOAiHz1dwmXk0k1o2iGBRAaJ1hOzAN152ImtuvltNq9vbdbmNWt13mXdg+XoxT3rU0p7qrI
gW3FrC3W1S7XJNEloRL7IuUd1HWwUpTdouKJEE+GtUPOHerYDavalvcumECS+S5WRZRC4FnQx0hC
AvGBixvmQ3vQ9OHrk67ZgGy9Ab0NipeHjnDG3bykzxjVxdNcef6ZlsH0UjvAjlN8BDt7cZv4uu0X
wZi5YRGPtqYisi8m+GvrQw1ErBj32dyE1qei1A55ZU05Wuth9IccI26NjWNre43Efow2VG3AgCz3
nVuH11ES2SRdhJ2rselP3XysxAAFNfD0ER4T9svMgYuoq1rRGVJwCpfMImkIzQ7sLIggmXdJ2BIE
bgfz5d4qVnzraoqYwOSjLK6tBSOKtbMIK0hWRGAYgykpERlZaQmHM2Q/iO96GoJo28JvX+vzIK6V
3780Ivbue4S/WYE9D+VDXrCPoOE038WqqI51B0OciW6wQlQ/RHFq0DsInHrjEsXk7T/R1RrsB4th
RIhkI8rLik5VUo1aHGzQ1diImY01NKuu5qxe2u7QDXHNa4vUWSBrrb4jL2qtiGyuO3EQhK2Sn2Ql
mthVL4q31sj2Z09ElvWcFh5vWbEGOD6VX+mrAj1kuKmjDmdy0pG9iM74vi5TC8dJ4EGAQsSXPsdM
kKprK1+Es8V2A1R2mv2JMK1gBgyK7qjeOKquz5fcSU+EcFr7bA1cYrMJnHzooQdQTYGtelcAdyo2
WIDcD10qxQ4ieHLTpUt343dZiNm1bbd+6tQzJpjWBqQ2mPdjZ6OHhF2WLXV76w99/RyhLMZP1znG
wgyaqdwQKdyzocvjszT047OwDax54w0qQKyryCVxoMWvG9th1Ei8LWjM3HPVsnHeaiZ7ULgjg/q2
C9vkGHRwtpn33UT5lDzGZasv0FoID9Nrsn4bCvz7hfg3L0ReV39En/y/8nUoXn/sdn37G3+1wUX0
jygQtHnCwLV/fBE6NLxQb6PeZZhH7I9P8+Z7vytw/uHygqQxzkvPhX3CK/J7v8vjjzw74k9peEm0
ov8S8sQ0zn5on5iP46BuZGRCTSjt8NdmONnDS1VR+H5J7RWjUmnkS2DWZrRnaqdULpbn3PSJDsPi
ltUWZ5PnfdLcafWl03g8gofWYrsGOSu08IrXUUwuH/AI7MdPvY2Vbtmi5fJXfwNuI5kseHZTJ3Eu
l/hSXBAG4yBuHOxThGokdmvNT6kamTSWOR2IkOiGKKNHtoIvCI/ukGSdR2hl7kU9dDiz+zrUxKm0
2RY5Rlxb34Tt/5TtaRg3P12diPGXcGgrUchQl/x6dZrBdxo1rN6XdpiniB5zEqTsd3pofcVVlKCE
Q/IA/qv62vl9tjxS7kR8NJGOPedTO3Oin36otW6/Nbb+gySm2yarFZNk8dtHoqPnmISx0EPmTS30
c+FihH1VA339MyuqhwNQZklxvsqxw+SfWn7GHruCWEaqD0boEJNUrlvm8LndNsVro4cFxkoApDQ/
R5jLLmq/xslKdFCp+Sr2Sq3p+pz2viFT+mvR+dfrysKb7qtIDshe7GQYg+hvRn4/twklDilzD9Ly
pBCLfJ6Fn88JE5vOrKKsv9iztfgPHmq15r4iMna9/fPV+7kdag6Ey1PKyEcUw8ULzcX9oepbyqqL
Vtjcn12+bRLRyAQrcAUJmydcg52TN/PQeKagoUVmQeAjfWm6L/B15F///Ek8jvS/bcu3T0LTgZwT
RAQBCFtzSX74JOzLFjvSuf95Ghj2XntwrxWpVZVFqOM5OtSVgJs/H/G3i+zRH2UpoU1uB1yFX87d
In+EOO6AvIKR3fuy65bWmmAFhGsMcf/PxzI34c9nx8IlnQiWE0wBlr+fzw4sUgmlyxOftYMzRX4R
jIBSKHrtyH1HFLe5xOXim/nZnw/8+0lyD/nmf4LdQvhr/97ty6GP8mL4pAknAVFNwnU43cfCyri6
fz6U8/tXiPqDXrCPJoPF+1dYFMkMTjFPooI566eBfYqRpH8thWKN2qogiZP2RkdrbFeXTdbXvr3H
4FOszzmNy9bdQE2MgcTbiLgAfed+AGEtBXBbXhZT0sOcHWcpCWL784f+7YvxQuooWtd8O7bz2+yT
0VyIJ9auP9Xw9/gUMH+K/OvkLJb3vmkqv3F3cTU1Kv67i/X7F0M2BPPk0HaEZHL5y7IVsyvUbe9Z
H1fPcsS6xfSSjcMWnGpKmeu4pRhKMstlEbwuaUk/cdf1fU9vu7K0mB6zap37epOG8Do+QrbL4UzW
vsBOVS0Sw+LfXKXw1++WDxh4b49JZFw5v363XjK3fTX2zUciVgSPYh4isL6FYdJzU63wj5aJ2Jd2
8K8tN854moaavZ2F/GVZWCyjQibLJ27AKv+KXoQrw+tPFuT6To5kn/ZtAZZxy+oC6S6BZZhEUfwW
VFxwp05E0vDt1IhBeQ2zsQEzsiHx3CzRFsJDDigWXYZ3cdoq/bIupoTYdOSGcy0oLV0WeXvNSKE7
CNl5PN9dOiMga7FXV1/8mSGyw54sHtZbHv/Ie19nNbdmvzY5nxGsZoTOC86k874Ymjav9xg1y/V5
VW4wPU5950/3Q85/mTdpjdh63aSp3/CdiRRyD9EybpoVtLLZo/CgxyG/g7k4ffOUJKi0hvm1McRF
ftJnms2PZH4wVP7Rm3Sq7tQcGGLN0umcJXhA95cs+zyJOLSVzRE/DkfNHI3xcOtfu1GRdS+wCb3p
FMupy65KWYMEMn7A+gJ2/TKej3okmXJLOopZ+bIpc5YLhNQ4ihkAKPPOZAsqeNrYHCviqRvybIri
9P0EPOAgnGod2JGf72w7trignl1z+7HbNItYWQHCrfZsdVDSExvZLhVAfQIZcL9/uwhd28HxhTmG
SGzLLdfMeuOmq8c1GKG4cGjdpiyO7Ek5p+TbVZVFMXPlPMyd/MBMAEJxjgRnROzmpOwwAfZYxl6+
tLHPZWmXoOP0TNAUt0sTKd5abtHU3DQ5ptfqvlZeQ5p77ppR3ab1ckgZm6mOIu6aROAsB02tyW35
ylwMm/VBJaoIgZJJnS2fukpPXENIcvQ1tzRXQid+CEvb55qsAUEhM87aesIgkqxQZIjqMKOFfLdg
xzInkUcmj6lziVpI9g3DCT5xICZWgT2Ar4mTYXNq7t/eJUKh2icYfN3pPBoQLOe7Bvsuj8KYuyH/
ZiUq4N2FRljxkRbOnv84j7n5LIhdEaps8dbxCC4hmgAQM6vvy9Pkh67xr1RZaOq2eMIXcD0wvvTe
o1LkX7aRuwR8LLBu5hp3EykdX0c9j1zOFYcOv6mkBJSnXGnJ9WFqZG5RU1pPj21Y8/8d7Wse4AC8
pX9N6bhSZcg54zlf+sWEJgDGpRDLO7c3jzTRq/zS3pYO3wRMOcJDNqp13OkRerrgKmBTa4flBLph
yKurqZQOv7Dr8cSRAUctZu5qNyP2etfCxXW8kw5L3Da73H6MUi8zrNNQBmZlSksYNgfftg5MH2hL
HRT8U5DK3NslTS3Yueuttyya2z8cGLTKfVQh06spFObGv/Y9pKM9QwNVwjuGneRmNw2MqxjYXj6a
b7jOpsV2DvTwBjQc2WCX2bJBIKJgcelyGKz5oogHhvin2Br4bnARZA3WPRIVOZkatmfSPOC5iWV9
DV0zwgro25mcyz0LMcvNXiEiXOgItWMTRcjufCg8m1j4Kj0RtUgUGkz9gmUW9sbsWTI1i+3COUc5
gh6k1X2q0zS5hIKAlx/tCnwibp4sN0tKoOYFwiM0YXNf2qMeuIdiN+uK5KJZm5U/68Q09g5ZpC5L
JQwtrtKOlpaD6UjbljMStGFm3UQd1h1YPlI1mCSnUJCrmd8VYR7mIhEtGnHn2lkbq+lgq3bmJ9nC
dPyZ6mOzLhX2VOk7ciNNRZiiYGd5aqX2uX7g+FgdJq4iz4Ij1MANNXW9uzSGitwt3gUWfe70sBxW
PngKh59DS4cQLMC4CavS12lpA97yVezR5NwDETcvWaXGjttRw63CaRaE/cL6sISpJW9ghoDR2rBE
efLUdqrmlMKmbxgzVcKUWLY1F8unKuzYjXzfh7Dqm4szN53bRMeiZ1WN9vBTZjTAY76uPQi40E2Y
Scx1vJc2qewPcac5+azh5b8w/5wDPjEcaIur1FRpwIOdowPi5gmRsXIFv9/WVTabP1tkQzN2u2Yo
GRAnQuzmrAamZOuzQ3IH19gNeiMbphJNaLcFFlnzaivD2GMAOaewHa5FxrK7G6KiVzjgV2fxP1jk
I/YPdqXLx0iIKOcegnDcweYgs+TgN9PYfkIMRRu5TypLXsV8UuaDNUyGDxlr7gpDt27KzzIv1x7f
pl/1r/PqlPPNGllwn7FJqeaidT1wCHjT6ojEvk66chgP2ENDgiQ6pGLGJQOt4tItea3iHFXQSzq+
I8BkRCJ1a85beOrJUIKBQtj7Zlr7eQEpHyyEw29aFBLqBbHlKB/wpi4ywV4uC/T8USmWuNm0kBVw
5jZLDMdXUcnyNAZrOa/rLspKurqHWKxo3jQPx4jws7iaaayDvIyCBDcYBdr6mOS4ZHnxIQs9H/D4
hxsXKylxYA4r3ILGTQ3RzmpEkIMFxmlGVGSZnALhqh2Izhk8OtHv9tGZnVQwWtUOWbkK0DRh67Hr
Wbct4ULyaRy6Pm+ONpI4wmKixtb6USvtKuabqrbupSUHsFQ1d/XGAyrZP63BlGCGKpUf9O0R+jDR
vRt7Clp/hyKtNMgNBZcCJElYMd3F6ibSbdCvQxd+dKo8rD+nSP0MJsJXS/clohU34uMN2ibYCHfw
lH1Ucd154W6EVl36x7iyCv+a8G6roLfut5S16ZcUyTwNcOIAC4amhBKpZWU25irXSuDfcTL57ffq
G2pC7Dv3c1LBdtjMTWZeqIDgq9Z7mhevbeWujeeepNbGRhNXnJYp8KjGYoju7aFnRsz9X1t4h5m6
u3oyrxX4m+bh7pA08K7lBc7jkErfrHCVZ5sKM7MWzNmHfCnnBOOeC3EnvFi7xKIkJTpn4tXjpVXO
W0bVXiKgsQcBv/Mweo2p/tAcmJ0DmFISGrcLGsYyOo5dlfnvsQ0izTg6rRUUDMgtRa+hHTuPZdIb
Bip74j+5Ske4v1TBs03tZoFHncnTu8hRC7HoQb0w6QAuuSf2fnJqf3VPkRQlJVGNHIw1pRorNMAb
6hL8nThiqt4siFVJGNZhZg5FaQL3VHGB2jowb86w+//sncd23Ei2tV/lrn+OWvBmcCfpM+kpkjIT
LEqU4F0EEDBPf78gVX+LVDW1et6TrlaVyEy4wIlz9v72OPFNRZIGfPYQoKFePihY8/y3JgaFWrMx
azDpriQ+Nr4/mhy9ThZoXfgrdm5FfKM6Jg1YPGJP0fVqhHl3wac+CP/rOHZ1s/PtPKiZZeeK12Lf
trqWqttAlyyYW/Q5Iq/B760fgyGBXWww2SoNc7Bq+garoMUMTyKzKTxOP2v4rEuk53aPLyv9lvr5
BnOZaKg7xAC6Y+FH5L3Q4nZigxPZJm5OIN2cVWw6mF1wYjVWVX+DQRopt8/fZ2LpeIRWQ+ssVKRB
nfIbm4q2u7sprHoG7UNBpG/FDCYXe5Zqir1PpQCpf3q5jLwwLeuB7d/Q34VA0DliJyeTURwGqQJL
ABYs1JiSHJ+bcfRZEc+eM1gGBEo8Ogo2X90hENVVrLW0uvkkBHbs9NgyWeJ3mbDmKMFHe9Yb+dDv
uFkq+nXWtM5GUwSQcMmlonC2SdFiBWQkIryD2SZShddLn9pNdu7Hgcn3mRfMVXLrED3HoaqCIpOR
uKsfEVQ4uuFVYz/BmKzQ3jzmFmqQT1ln6RvMiQfCfvadHZTU2cnL2zVVKuGlCZyfQnUN/4Yq0HcQ
8B9UD3xoXsf4tKmsTc5A/gPLZ80f+Pf6b1OViOV6LMOA16UFroV3WJoGujQs/CHRxTx0Pr7My+NR
9B7XpRzGhosqJAtfRVKeo5IvKhwTUFvMOYG2r6uOe6FcZzM1Qb5zhavv3bK2o/qiwv2p+k1SytDC
X4TVzaGoHZuZazsYquKz6kVwCKa2n9OsAJ2WbyJct+o2CaJMPCqBaxQdSDG0PYvLPLrOuTtaPYG+
MSiX/EcF5oozm7fY3+5MBlhcEGablJdsPLnO/ewt85mDC2w+8+FIT2o/2U5XPKrUmjgp8UvlIxNT
UWvIJgScv8+mCAPc9ueOOFzqiMJgAm3F7qtOOmIddwl7FrGdDcOYvoEc7ZZr01CmuXbSNmU7olKR
SOMQ+q0z3PlL6QwG/gVgOtcGkE5ds/uhrsLEZOlNfoCpnH+ZtA33RyzjhKvWVzR0ycoNSacF4aJI
7dgFkdcsD5x1veIuVsd279gFbY0Xhv0Dt5Pv8fG09uB18mtb1mT/0DII7NNtHUzc+sg1rJStShFS
R708erUqdWkFiw40wmruGnCVm16h/ePGqEfdPzJiZ9a3ZGCGI0HH2GXqjhNC4D2oxMjoOZEQ0/Qj
zm45aS98v3ApXucxT/ZxWk/DjT8FizyGw2SVh1Da7Cl4sRku9QExUIql0y+Lhl8Tub1grcq7Wlei
Nsw21pnxZdc4FSQ4pMcOmjCLFAX/4K8lnSu73EaJ0rvAl41FGS/6SzfLhLoOaYo/4+zow4Udr0sy
DDc6mySTu39Ma8IItpk16K8+1LAzqi1q77jvt6CT3ALaD80R/uIyc0fhUdYLVs9lNFLCxCVgVVAI
oDmZDKROXTw6aFn4hcwu9coRTVIXupWF/qT4Q4/rH3pG2GaiCJU0g1zrbYOV/JBwjKNy/DrFvd5n
Kuh4qbch/RcB6EoOguP9w0e+7arRpiImx0ME61o2Wl/7dZ91bsn4MXu//+r5o57evNwaZWjozu77
PbHfPyqwQmpcRw+MGE29UUbbadIuiu7E18zFY0/l6bsOuNKJxZq16/3Peu4G/to/tmgdBxbkp8CF
DfnbVEqalizHsnC+Tk4FefFsSCswOkA+XPQC61RUIM2h14JUfBzg5kqaKKrswnLdAsIGYqsKPdmI
2PLqtedlZf45+6hForcIMNwYf58TNT3yp/e//m+nCpCJSWFrYTKxMIbq//5Lb38ScdUnY+A99pk1
8T14QeltIS9XtlDvf9Rv95xDYzhiFMQkyHbDt/1uyqjMrimgHnH4OsNMDzrMxwfiwPQjAj8cotUf
Du7tCIVIXCvwodPymZgnCM97dXCik+i86N8/4jXRa1Q/8bBdDxkr+21iY4KfIedT71NMzPz5e4kv
VVyx2pGg9f6xvz3NTE09DER6qsrjZr29I0f4CGqMEucLPQm2jnOa0qUKawT+6R+O+e1Ztj3cBwxi
kdAHTJDeNq8LCsPQAZX7Bc1HgHu4LfXWPMvZqR2Yyuuq8f1De60yZ2jiMQYLtfXPY8JH++j1Scbv
vbCYQO8UNXOidCtw/bHMsSjOXNdYdMhRkB0mcxqtg8JLeTO+/wUIzng9waHUQoeFNBkeR8Ch26+/
AbvEtLTaoEb8YM5JvWWWhTCKrkca5fuXskWJVJfG+CX1+v2zKW54vW55VcggeS+AUdUnpwLzzj9o
/c88xQ3+LHYLSxnWvBJkgcBGbkKnN0IUP1bRs1oHo6dflsigG7z7aWzy4CNgZ4aeb/pgoHlkjWJC
QQhGp4ZiTjFv95hMVReiCykMXVtJUhBZLAxhB+xiZNbp17nfZtQ2gcQhzLu4FS1fK3hp0EtKe1bN
orB10ZSH/XPFZ1u6WI7zKmclMWUycv7DJBd0Jm01Kd1kqRExnd4//b/dcIGLGtjXthb4Nb/d2gM7
C9DJy/y5STuHmjVpe70FIuNLVwA/W9bvf6R+bn9dcvVSGz3PaEK0ANhcX19wBmWQ7mQ4fo4SzDsO
sYSRX1zgLLEL49KUJt8ABH80sImarFgXhUYJBf5Pg6K3R64jXkxWTg2R4pl7Hn//snbW+JNHrmX6
uWhof55gnPbVvV2Mtji3Zf8f2XldwGY4hxw6Rb6jwb9vLdU+1rEsbaX8oqDXLA9eHujbIs9bXVm9
f3rtN480vz0MED2afsDkDf/hm/FrMk5mWdaIkmvZm+Empn3ZJ7uENio7XVI6eTusGHhX/COgYcN9
OXlO9MBmzSNurqWtSwuGLY+e37cj3nn6CIurC/UsYYeSBiwC39ImT3VbazJ0GyCEf8ZDCCZct4mL
iunInSJwg4MzCo93UZKAXGRZUUQSsKvSLOLuaGA0mMtd3ZiJe/H+SXizqHAOsPM6pGMygXR+n5h6
XtJHlT9M90OV6zdz3DCqKFZE8rFzfv+jNB3v1/tZX1MWLx/Bhc9rkWih1/fz2GACaC03vgvd5vmz
Bo/WqfYI6lcTSz1L0MvsvUSkw1mop1p3SX/+SSgChzM2CCYn13MD3c9kL9iy0tmVjOkoGEWOGPBc
8qj6TLBa6I772RnYMG1BE7A9zkjPYVvyc/DHtEgPkYwyt3l2lpB8EEVqTKUv+OLlfAqEHsrh4KU1
oSw6oP3G8FJ9JXOLqmWEw87C32x6QX4OO6OXERpPJPcumFq9eY5juhzOaraqkRbI+6c0fH35gkCj
CG1T4wYxrmHtfXMLdxyBCs02/lYqJ/iUi9rTCj7bO/hF2Lr0+NN+h/86OptDfDYblKD1oQI/9qAS
5LGrOhxqhqaJg4tiJqPHT/vuPmb/Kq/LCUH5Og2Vfcii/AY7ivlNIcJvV74wUjTqQeJfgbVozlIz
kxe8kdKF3XqKxcEADvRxYY6sYD/hHV+1JSSFDV3D4sFYDPSwPZyJcU1Y87XLW6nYuaXhXASzAF/a
zt2WmXj5QHKIe0KtypQgb3vaeQ35h/m6t8ovqCY8YD8Jjqth6QgGwv4S3Nm8nx/btLFQ/Qo/pYWR
SAkdu4YgGDjDQ+Y4ZKmEJpk/GygN7ediiORTabTig+9KSVkUD2QTDDnZ6O5MhB7zImhhY5QBmHEr
dYLEsQWJoWjYpHn+cQh9n655DKoYCldzR74rLTEXvAPdPsNdY7e+cfvZ/GrPvfyCVhWT8eABIZvQ
KReBzLZuNmcvVPx/q496vVhzQzBWZjHzKBVcm0LhzQ3R0P4JOi+pn7he03Vkx3Wx9csGfKIvTP/+
D7ffqwf65cMChHL6Na9Nmm8qErAHlHYiqp8goFVohCbzzqrprwKzKS6U6wzs/5KmumFEGBR/qMd+
u/OfDxOtDiMbrVx/s5gMnoyIaBLVE8kpbFwdaL7TrnIshG/vH+Tzb/rXa/j5KOHgo8+JIosX8ttN
5GRXha3QyjxZY8Mz40ALJ8ScDQ8IorQkZteu4lsw0QbR7aVHWKmj2qzc46r2Cc/skX0h1vOvhC+i
U210wT3vW0mdRAY47naKF7uvq3Zl95Z7Y+rQsGpwwnMCXIMbZc/2x0gn02APxU2F9BolcBVxH2P8
8eneFMziMH3QWBPR/JTrmL28G8TOSjzz0Zx6Z71w/f5QC70R4XFKdBlAGcR5wTJgvy0JcB3JCfT0
8gS5lpOfZk66x1dZHqZleqytqPzsGNG0GeyEoUcnDB/W+IyD6/0r4+mb+dWVCbRYEzeLbSEcw4jw
+oViFTF4chrGT8nA4IB2GgDQKfQIRCModukhg4FbCqoetS+wtYppT1ORaDJFF6r1UduXQWJcLVbi
HpxlpnGGvP5LldFPX4vCuEAwHJyTk72vncq5owdaXjUGF23lMxib10s/MXbJGxmvgzaCgGOz+d6N
bvZj9vPs0glaoIV0ig9Z0rRXldeX/aaJ5fB1LtPh3vTs4saoQ14Q/mSNO8fux2HlEP51N5ZRmq/T
zuQA0glXquoTRgBB3pHzG/BO/EAsTXhO2JKrvUzgThg6eNMfbnt97t6eW6KkqUF9drOBrZ+/X6o+
DLyM1wAbPnWZ610anZM/tJkzwwDoavPSGjUY6/3L+YYywl0FWlerbtEjOUjw3qJcLNMuRcWr8zvk
afdE24y0pXiYjTMalfmOQUTPSu8l4ql1zPIhS6b+PMsi88ZQkbN7/7s8e5RfHz6lJsunHdoBSty3
YkCBO0GGSV1/T7AolOzbm/hLA51VkbU3I+Y27YIOR9Vgl+s9eoWbPPW9Q4ocdkOfJIrWDDxhAInG
Dz5lfal065cWem3I9KLwM3noHBC1/pAmxwT6AkTsILLHlcQZ8YyFIBlKgM1Zh9XitXuD07LLi964
wPGmuRFjAAxS5xnO08jrLPcInkqgusEetbLivGLMS0XpVCpZlV2ps6VGoqwUQ88HgODzllpEfujt
qT6mVemIlQiQy3AnMi5a+3T9rp0oqxm5oqgjAnRirtT7WKHXEu3Dxdjitl41GQhY/Ld2Yx0Rp4xi
jxXV/ojdOPs0QIn74RIXQatH5fGfGl+/rz/cKRGiOaRrQLR+6+s5NpNQmPrF99CnP7CKCH/4ispj
ZmrIJWNPFTwtcoiPfm18nRX+XdSjCmvM+zfJP92wkIAomx2Uqy69gdfPCEopWcklKL/HlT8Pm+cL
4i9DWp5nmA535qKiuw4Szm72UxKaonj6nIZCtdwny08kzr998b9p0D0/PdqfBakHTxYgF/v1l1mq
YVTNVOTfk8D0P5D1LW9JRTE2AY3dM96Lw+VApMSpdevqWE6OddGT0EqLvewn3L9piCC5HtV5ZgzO
D5Tznbciiaz48IdT9noPoL+lj94VyyF0AFwVbztEqornKurc4Ttd7y65p7Iguo1O4rwaJNHitq8w
GY1y8cNNKLzmRwpHmbyz2Mb3Cp5VPnhRmRALMRb3NihBJiS8BXbQWUpOd5IHa7dj3Ptyof/rs7ib
2+//+/8enyrsy5lkk/Kt/9U1wXXSAUD/3nj48F1UpA39w8/8zRWx/mJfSZQ041EbuoY2O/z0HAbO
XzTjeDyBtT27B/mkf7FFkI3QyNTP9m+mQ94RvO5dj9LPZJv3n5gO9UvsX6s8lSvdSgAmfEOeHGqJ
Ny+5kOHuQmAlCpaQR6FK0xBkYue83D7/9tF8fc8zCiDJiGOkTnEgqPzWp48H1dkOwIPDwF7EWoGH
JSpjipsvda+m64p28rFciCLaNEv/J26Yvl6/HuLzh6O9DpmAIHHgZL9eFlKWbXANYQSGi4J5Fwg5
btRk8bkeAa65ZTePCeAjpiE1qdgAVrPvk4Eba4sx2NkwT15W80CqWK/o5Tud0Z0GnVkjkcYYa1i9
CKtRI21lkiwXgwzi2woT/eaXm+r65YK8clj800HQf8NlQTuMG+nNQmviV3GqfokO3QKjaHKbZVcZ
MLOzYJzvO8ckXdwqAmdrVLNaa1nz5xGt+cZrkpnvl0XTNTnB03UjwxCpCTTpKEqXnQqL8jihXNqF
aoSCB3x1N9cgulcGIVH794/h9cbs5Sag3RRZ0LeIU35bMkt2Q8McjNEBm+CIvHABKazEvA8Yz77/
Sa8rt5+fxNiL/4cjJdI5Xb9Wbp6yJIgoPkk5JIzQQuTiMUc9id7pbkyPhNv3P+/NQ/R8h/FGDfU+
jJvs7S7QtiQQeKPk85h337CiSMxBsBff/5R/OH+61qeBhE2EXcebjW0kWC4gL4cHYY8Z/t/8R0uN
cihkePf+Bz2PS35ZFPTxeHRUWJj0uvDbopCTrBKN3IMHG1nYcQkkXISIe2aeuXBzhaFhZaU+BVDT
F7ez8sLztvSLjUuI8W061MtZ5XndjQCckq18BWiktXSvBYnPckggJZxAehLNy715r5KgRuC7gPVe
gQgDSeMmfMjUaut/aGcHafvy4+gv2eH9gyR94u26AE6JpjF0J807oun6+i6J7bgc4INOh1F798kL
G48YJOTR0M7+psDj72P2n0qB61/7/7l58wOUhGGnnukAqDku22dkQA88oPNr86MFiv7SI37wS6AZ
Axg1t8Ia7Q8WClJ4oGhp1riYyjsyoqJduvBO6jWzIE1qe1NrjkGR7Cxck19YzoqD38M6SAZ6WUrz
D3i7pKDPYnvrJH52MOpoXjeamJDarrWXThPeCc1TyI282tRWh3OXlMdvKTqWdSULwhkYll61JTsm
1HgQGpBHskmPfW/bKttd+247rAHyAnXoraQ5FKIpHnqQD6VmP9SaAsHefn6aweljpoMRkRS9s/di
F3BE7qcoHQlsJBcCroSXOuYdWs7qY5CkxY/WSqmiCzMCRqGjvYhaakwm73U6fQrCutgEmmBB+6E8
5jNUi6WL/Csm/eGmD7MaLAmKyisoMKS/5qAnTeAYiCnZIoLLMDQ3w8Azu3GTDPdvIE7g7fjWvtVt
Czs6kj6BdjduoWZBTEc9oekcRlAj2cvP9fkkjTLHrqtZHoxloV5AmvFSn6QwAgmO4JSqc1wR873x
DASxKnO5JK2Bfc+s3a8m7xfk21BE7CYKoaq7ziOAZHkNeUPWxx4xyLpjuHNXuEz/YZLAUi9WA7uf
RwITmh28eIP23RRWq8auxX09S2D71PZcmolkTU0+GUGgpKlzY8cQiFjb1JFs1XnFfqoPURDbT47g
mgvfam9mUV4g6E/pEtOIVEk5bAbNX0mrflgL0zy1NikCtNHdVR5NyYc6Ty6IdP6SapILmhATsDp0
l1z4H+e+eLQxhm9GIQlC0iyY3ovDnSOEdR6A+D7VmhnTqAV6jOkkqyHvDOzBsGUCTZmBwD2uLWZh
a4ZxOvMZGk2B/2E9a0KNoVk1rabWpIA+1ukzygb5k+LmUmOw4TVU7IDC+GzuxozsEM3CESi2zzwy
js97TcoRkzc/5qM0iRCQAT7sZ6iOaeft1fKM2rGkBVgAwecRdUl5sDSTJ2h4XHwDFg92885e8NPb
I3tOphWYOvs0Xk9mXn8Tyk2gWVvDE9rx+ZOjxHgiBEIdCxVhhkla91zAa993PanNZMuq40CsxJUx
F+0KBtFMS9nMA2kd6ywKFvKhOr+CTp2Qn2ws072rSP1jLJEezSJpt27ZQFCZ4ZNHzoA0kZHTeTah
tqzNiiDFhj/m9VCQr+1P3SlqTRDkzTDvDZ+mdSfNAlaPmn8ospqbS1rR5SZuKQpQR5gEndjFprUr
gKmkuRBeF4e4CwdA+Wq0txyxOAU+3IORYHDcMuYM1cCUH5dodK9sHtTLGb7TsCninpmCifL0u5WL
kRR6cznMeS6+pQFx34x1ggcgWPV5jXz5zjCpL8qmTa/wi1CdKEo+orzYYif48zcx6m/aB3Q8thOY
q9sycbtPeISKTWEuI9pP6kLDayG7FBZJHy5MqjaJhgecr+WxywiQR1tjHsrcZe0RHCSYn+WCPm98
WiKX7zU77SVelvgEa5o314iCYO3Tf9/kKKG3kVAcOSqhq8isxo03OPaW0Hh763qw4xdkjnJVuAs/
Y0el/Jj4ZN0MwuGb0DIHaa16DsnwrWTVgyUguqDIvS0IDO8KIjBDZS0vbXvyNczcL/GVDfGJWsVb
44mhmxWW4qSISkIRmc4/qIHVQ6YE63pjdyf0roQtUNvYe8usuj0OYg9sf2PcznxAyoSTN+9CigNf
e069L2Ps6fAGBhe3ZoAoPi6S4VaYpLCLILU+gY07kyTi7JnTNHuZo5peUS86Z96ETLhjUbDE4FyS
TODu2pS0UHq9/lqVebprnBinQD3cWbGBtqnvs5VXjN6WFDuCfOuIAOc0UXvRqjndc/qD4ptwwy49
F7LqFHczaZr9VA+gEioBNd4htfo8iiuvZWWdAWgRye2ml9OIe3h5mQv9d8P6hw2rnsxTyPz7DavG
YZ6+C/l9/nXP+vPH/t6zOn9FJpaYyMUz7qF6ohT9e8/qwcNEb8XMLTAJaOG//L1lhQHgs78K0Ykw
d6Fu/P94ACf8ixlrgKUQrM2zx/M/2bKCFHhTubEFMgM2v1T2dGdxMr2u3Gw6SpUzeOIQKQNOPlCU
fotPRxRnaay8s8kUIGgTT1JoEuQwHBW29pu0RUm6L3JrLtbkIpTVKi3IRARMw4x7EISqtFOyTpLY
zW4iTOj7oKidVRKRHbhMxniZFFbqbCy8OHeTXXufsJU9lhZoPn7VnYJk9aEHSXOD1feuaZOcXjzo
TBRpJUsJEliyByANXiBD9LSrIrRuJfJ0fFW9+Sni+STkx8js27oei5MUJJw2VQittuUHR5/kQdcL
psuKN4JGcZB+stjGtpJG9EPaojFXKEInjJyEpB8TlPGU0aRnPzrK6rfLCLd3cWWOdZMThTYRO1uQ
fuX6M0s2JD89WkocvUIs4R6lXUTAdjUclyJ314wN+UHpITHZ2DWGcGwfURV9VDlK/HVdhiY5Aj0r
b6uiNe0G2MLmtBz6UZLSawx8ukWo2KrOjXknsz5aj1njDCvQ7sJbuVlGEuYo2RaIPIQWabeJ8XkY
HO8D8RJVtfIHxzoXoWTJHT2rfJiLMkA0m+ABFZXGTRaTyW8rq3S6CtvS+LGkY7SenC4+wXpInwyw
YpctBJj98/eT+ltxZ4t5lfO/R7vsuRg1kaqwkYJ63JmCaTC7VIUrol0gLXKSJS5b5Mdq0H6szAbw
Zg28B4ee99q5T6okRq+SzK2DT3vJ2aVeUGR7Z9FgvjxeDCahjWYhNEfcMPDk+lwBFcsS+1NrYOPe
We0cmntuFcirfcW9ELbFCXW13PDpmP+k9BiTkoP3gejX8kEYTvkhbcX8qWtTeY6HI7rLEfHuUlZX
n9Z8h5zfG5KzuHPTj0Q6EakUIeYA7koUhZ8X/grBNjrQhoPMET9tvcWW9d6D7rEi97MfV37U+ySw
tcvnpR4JeXBltGcK7fwYfWdEdiQqXCls5SYMenaeFVjZzD69LMqG3xXhuqMU8Kmo1mgxucIrJZog
3/ZJIW+xlc8XaOaLtQNsbUOZEV9UfpVNkK3HcI+sydqJMnUeUBoX+yqcDDKDSM8sN1OfVeEe6ANN
+8b9xCxpOKd/8xE+85zrUA0dMjuAziYxoLyoknhBXmX5/i7DS0zwKWHYg0lgLsmTrr3KhlBcLUvZ
XAM1qG6k4fi7cZ6ray9zrdOQsOUgzjPZVnSTDgvF0Rb1yHJKKUMgCdkjROrSc+4n2norzN7hpOft
PKi4MlcuW611bWM8XEP3KXa6xbXFE4r9x4zzZT2M0tijh5AXgxPlVxP2z7PaGL1rImftrUpVz18M
pAmMCtoEUR9GBEwv6rJhg1wn+KQWI7sg/Cj5Nos8/173zRHXlb9Z2qjY1JhOR5QZTUq0Ve6wDTL5
mUf2Uzz0Ri5AUjGO7j50EZuf7aisdDukysnQ3tTLPdW0uV3yLqUcaMVpodZ7MHxv3ttdQKHmzIS4
rgTIbmNbz4sF774E+GWnNc6FofbwrLFQWFS/o7lRvj+fjXHb3KTTIj9GHL9zdONlyo9t1QRy4y+J
OA0xEz3wGgM5DCPMylUFA5Dj7zA0LWnQWIz7WrEmey+98wMSrhB0EMRriyo/IwgFKZ0SjOFM9CvZ
yvFbuRaRmvapmdTrca4em8XstkBQ7GMDNfOymQfjrihKFv/Bpj7FlwINPKjLvl3jgxXXIiTkOqhh
qzYkP93QjGdVkv4Qf35eWdDpxD/IZylOZcMTSo6cBQ5LP0UtteWHiXbJA4OzcOMbJsuqshtGVcHM
G4YxWL1HCS+OhAyCQ0eLa99aCAo3DfX3tKltJCNr3CwLRraRGNd0NKL6krf9fClFgcKnoTe6lXRX
LgQ4hRfRxH/LpT+WS+gG3y2XGtGn/7N+FE2Z1a+ASky99I/+XTJ5pJ9S49A7o6H0wg/8WTKF7l+a
1+PSbQLQTDOfduTPmkkHowI7cmhTgpvhx+hk/kQqOc5f/FVLay0jhkUMDv6Tmgms9tuaCakCYwg0
lGh4TYAtr2umABVdBYgkP9AyIKkCgVEabBaZsI2wlYgwMqvWbBAHBal/jG1c2EcWsQi7M3PEem2P
4AB3LPpVsQWxlHQHo2zQu65aVVcmOUqOZMZCJ3DWiZ+tjtaEJeoee3ewdAJn3n0ueUYoxSwaJ2OO
FWgFvw6a9BKF51EaN59ropA+t+aCX0bhW2lXQIfDc7yX7mMtdDRMVBk1PlY2Y6uhscN2bwNwEVtZ
6BQY5cRVtS7ybL62uz56oHLgg0fWqmyFJXm6TSaSBZ+DEURuO8eYtk4MnnQKBJFJddGcGk804cmP
iMqRjF3vSlIGQQWndPmtWiertKS6Xs8ME4hyHMCXYlJ1hb+y7UQccPNad9S+3mNgT/TZ0UkcHJU6
94vOVqydRhykY7Kf9ytp4QhDgbxqaTc+sD/kV3dd1uq8zhy9Vkug/VMudPZk7Tb2XUac9GfowHRQ
J0fw10gTQXXZeN7jnPBzQIT5Ap416mS8kk+jFUMIdZxCvR4cH1GaH03TLemtfGZYOOR95ibHHpUe
MZjDaDqXvptVZzUNkEunMPLzUMUW3cpsusjjTB3xSxd0MQJ+JjD0+QRWpKNJJ8J6NtzX/JuXC0rk
DDOcJCPO1B70FUYrDd/DXKT85M/NPJ2PbTxbm6kAHb4hN6zIbozK5hCaOee3tLhTiMOUJeGgXjlw
Xsbc4DtiGS9pGc6kzpMxHyQZTZcKskarWbofefO6zg5IGMWCGpcfKXo0OlwgJB6wjt72i/QYaqS+
S1ptFpNWL/ObgMg8d0UPAjuiVRHi4nIDosjTd23FjV5M7hDv5ha1kR698r9BGvPdUn0T9aYzXdMf
5M9Br7gbsClxZSOnZwBDseUcccYQD1PiRyWXIpHcfIYNzyBWNo9eMLb9E7LGMdlitbcu07HjIQyi
iQsMCJPA2vA59LPI23o+1TkokXUR8c7aKm5RQst5LM+bNqI0CfLYORo5ye1kqzt872wZyGOtyNe4
dXgHxqt6JBlhRRdLPk2Ty0cSL8K1U/o+mSPGRIO+RGhCnWPlDe3n0CLnb913JhMiyvlt4DIHmpWK
iPGw2s/kccUPz7dwZgSc34K4UqYA1qXOPP8c+2q6HZ2BUzIifLqeEh6FarGbMzfNETnq8ckDCn9O
XA93wFm3ZcgNMwQm2W61nhY8PxKUkCj4M+Y2BOvSDOsYKR4zK+s+L4EQh87D3b6hUW3duWMTPxi5
qYxVS5geFXfHcKcUAQ+n38zECUNH32N4GhX88YrDgd0ABQKHGAKWmb/FjIAbzHB4yCVe0GQbC9e6
UwCT9rO5sIKAS3COAWnCREGWEZ1pnfPTZzO/gYAn8qNKIxQhJjWZOtd5xzxjYwg5s54mCzjPsg0O
vifMnVnmhHF1E73eMTXEasIRQMkyCeLQFjkPOIN4KOhRC7YjwGRYsSq7GdPbWU7txXNCbTYzyHJm
nmVYGe6RvjmByRVeUCJ2McUei4JyIu9ZMsDBWHc9MAXOYOVOty03eray06L7XBDCeIjAl+9jHKh3
gcM97xc64RdJp1g+SCYl7mEaWCKdhQOeioI7yohsLlRpG9ZdbC5LCy8Lt+DWqStShUEAZfsctM9+
cLG+rdXIVYIkpSOhbJZmK565pyi8ucFnf+GyCqm7+GPEEz7VlnXXDbN1l2PbRFwlKoQ7ldlwv1iS
BLBG5ymjOSUGt/IJz8p0sHOFWQ6eSNUm8VZF+s4JLDriJxc7eAf6M5ZPEHGzfZZ63N06BhnJYfQg
Ms/Kz5hz4AAmTarbPd/z2B74IbPnmNd2p+//AQ3H5ZCp6IHxecBxmnrZY0Ta9TcKpsS0Q/HL+iYk
ZkL2K/p+jGZChtsujB6I6uNCvixpubSyatMGI7cSvXMxHPNQ0iXvSCEQ25a9PAJgnq6yLJhnDCOn
Fxn97vmJq1ToPmhHkbWeOk+ku+eVtWlScsXGNOwerMypYfcmyVx89EZt7ytdvUpZijavq5Oicf5F
2xzX+42VDtokgiw2naKjaDGZIG9Bs7ACscAKHJWLdTkuHgtZSf0wrEO2wNYKOEltpVeorOG9NJ5D
s9RKBkoIgr6ACiPyWqKzCj1ousLSMhFsCZK/vFny8ntuZuzW12VvJA+8SjHG9+yVTm5t6tS1YWKt
5ZkUm5QlpkFvb3s543XhPzV19dAkljghFxrMEebHqLErjriz3fDYRPpFJHVQO2m37RnvmPAaLqkZ
8+wS6S46tjOdZfWXnknguxwQbSkdAp8hC2ZmQzJ8R7PbsJvuXKIqX4s+WJtBzjOAnO05lK/v5yPY
m/YsyCMo6tdmSoBfFPUfYajsWjT8O4PmyTWm6lVO8l/8nAE4+2Vr8J4AWBYfSUmqWFVznnDXZ2/m
mIO9aaEJb2zfXmrsPez2Vn7n5uu2sauDZXUJen23Bb7sFsR31raKVkG27KC+jCcvx3i6hhY7K7yu
DE7QU0GvO4BbysBWyAHxox2k0VnvuMtVOGngRY5mPcimjrBPg5R4PNb3rqWaC8P066tsKcJTYMfc
vRYddD8NG9hGeav7+5MNtDYYzsSkzAsotAzqpOFNjyWQsHvyX+/dPOjKcyLI3ZuuSGsykuVIvvYi
ImQEjvohZxHBKGMfK8fIXgFIobnuBRl6pploTyOPDqYiBXOeeiYiYTulMKhh/g6OzC9CkebzBefL
f8r7sN4twxjzHs/MbZKN91GUw8PJArEP4vELAzIddxd8TZCjkloKF8gqoX86BcnHNh6VG0kWMOVP
7W+9qZq+5YN9Z+QBUTOjlBdhli43FZyydRMM1a6ZDXcfR4o0jSgjsKqTdx3IpXyFlD7A2VB1zUUP
l5AMqIr6ZCT3N6FuOA2VsE428CMGmI2EeTO45w0T7TUnraYd0bEx9OkGMfAIt0a0EErKioWcuSqu
3S4nCSQ8EfllXfESmCn5VL1Lwv9j77y25DaybftF0IA3rzDpyhtWsfiCUcUi4T0CCMTXnwlJp6+k
7tO6/d4PbSWKyazMwI6115pLc881CJ2HrLMiq7Xak6lN49HfnxDW1i+xZBlycmALhxO2yrcplUNc
9mNwo0qHZVhjAsVo9ccKXe26o3f0C4Q97Xpr+noINd/j163Mrh/zgtU2Tk2Tqgay2ke6fLuvJeP7
3jzfLNDwyUo8o9v7Jw9Qzq3uwlniyevFlW8fhOdsh7KrmvMKQOVdq5qvUtslEsOr6Y8Zx4lmWz42
IbYPPdzULI56WuWR41cUc9RFFiuIK8c0y+fz0jqffZ7ZiTkbbA17HSAGTL3zRqztPR31fojTbpJf
mYgTpuuRSbDQ23ir9CqZ6b95xpJs3HLyj7DOsICGqKneSZ+kdWxyKkEmk92zwwZ+vc6FBl+nt0QJ
8Xty/ZH3bnb0x2WtaiMBAjOy4PYw2pSPRWpgnSZGbtcngulL9snhT7FYyXpF+UYfp9rSYkrPU5wL
XWalGE1yjYNpLNwTYJX1RcNI4PPYAwmF7GRgiO3nR2poh8Rzx+6GtWURF9a8vvSuj9fC3fIwYA93
UGpWaDM6/7P0ioNr1voXgv4+H3Gr6WztUjj74MdB2hTBdwLg2XU2NLfIR9Mr7ABx1Yz+jVtRJc3D
K31qhIm2uE4uPgbuLvOlGoateJ3cXuisfND8LtpgKFOcOLWCg8UWcliT0mCLDG6A2s67dA4gn/e0
AoW0p3T+WzrUHOrg5dd+4/gGHZoidINNO3pl2SknMmtb08Ns0vQVYd3RhfXm5w1PXVOUmxv5Bbil
AxqZ01wNOpvfA7gQZcS608w+nx4zGBNHMIPmY860BbyAQcTdQxXRXne/XXRDycfNxLjELEqgk5DS
fc7i+e/KH3e70B/tMIQeYNuyizKpI+Ia/Rc7EY08ddHPRXlKu6AeYzz0lnxVthLTV3tTinbiBj5T
3LV0c7ghgYS/c04Zf3V/8QrI8hLeJtOF3favVvQ1B/mrzDk7OTLwWfG1u8taBEZq3hr4qTOGzbQ/
FlaR0/Ddp6pFj5pSiH2z8Qz9xLiFGsJU+Qch5F940v7F28IiaHdIuuga/5Tzby2RIjPa2anVGP0G
ydM/kaC6AiYydqBo5Uw+olEMRxrr8rd//7v/xe0LmZf3A67e/i9G8H9yQLebV4l2UbwnW81VqDRg
x/LEGfwGukiTb462Ixl9fBdeqp2Nffxu7dpGN7SH3ryz3Q2xLdTpQ8hPxAvALA6gtn5OqcMdhsDD
36Vo/sUPkdyyQbaTJZhOXn3/If8hT7AE0L0s6F+nNl1Y0MAYgTWauxU729EJnCFq+wbTITCI98au
tsdhNuTjkHOXLzo5PjY0Nf7NW7hrPn/+YFPQaNmWiwvVMngM//kVaaCFlGBuYPvC8glEhSsfZySp
F3jDzIG+tl9/QaJMnzatqOd+4X7Rrt1YH42RR3I0Tf1+B+Od/fcvzPpXL8wlmOm6PhK68+vP/g9v
lbfokE7BjJ1A8TChYs2i5ACT+zp6kqnImtqnPq99+7wR0kRPsLqpuiy2uTwKewmmMCeD/6LryOKh
/etcDF2/OP7aNUzLJON7kUH0h+W8z/C71tMGOt9srUlRSypvlOJmQxj8/O1SSkWQfBRqVwEoD6BY
My0yGslKJe/3Oe4dTCmfLTWhHYeO13MD+vdvx19iuvtHncgoMRRCwUiImP7//HPKDY2i28XTjlbu
cAaanWrzi08mis+M5NVz8AfXm+kv2lNrKsQT2eS8LCo61ZMMXN6tzDK4nTiKBG9Z2/xX3iz+XRKw
zpJf5SHL3Ftr17FEpRGryIpTl6GARXBDlyzJAPqd1NbwuxPbQbxxq2036nAh+Pz1D/tfJfrvlej9
WP83i/tfleh/rrhBh95/4e86NBU3DuU1+3cGZyNQ4+Afq3tjr7ixgXLoJrFv/gOx+X9397Ti6sTb
+cs6xTNYWf+hQ9vOLwFnA6l0kkAgRPCv/wcdN4RU/nTm7LWLGM1dHqTQ1fk4/9Uri0W8J1TqmdcK
azs9IQXUzZkuP1MPm226gRGE1NSQycAm45RDiEiu3lDPXKw4hXGall67TtHQk23QmkMGhoheMzXd
dFl7ykdLXICHeTFQAPeqE632NLQTfNg2o0yt8Jn67MZ9WrhzfCl9WLQIyXS4Gf3Qhc1UDpFLlwBX
OAUxFEm2DYMltYAMUQLC65Zh7mQnTEM3LvyDCytB1jRD+rCq4Y5q13g/Y0Mb5/FpmNi7kgCvIq92
LwS+idbDUsuz4VMg1EKM7cl8LGMZjVa73aRjliXrrMfcuL7vvHzaGSctYbQyDqhQ6oj/i7MnM49a
67SvAYGeBJAvC9TaTmo53o3VZiec1vP7aM5ooV6DFOH0lII1Lr9/Y1AVtw02dwJs8PgLi0dsmV3c
GIZCRDXZygNaRCzvl1M2l3fjFuh0GVYqaQaYzMxgnKN6D6BPdyz0Xc0JV8pVIJrV04Xb2E1uMPsx
lz7ubqpkTr1j0IhTb+9x+toke0R9IuvgTI/NVOccLunkyrcXZ15Y4M37H6KvwPgJK43rTWQRTG6X
KjHx0UBotKSkubE1iqueTV5kmTLplHfQCjbNjhpaKIdcpwoevuHguKcgDS4z5r7Ir0zKGFWqvWwW
AgNXSgdwVw8FUkh5MO0soMGv2c4mU8yzx777PBn+EnveOhxoI3MO5qRxb5AEt2FguhCPs6MUro19
aufQGuW3Hpvy1aD5Z0SFJgLYMsRiGleiuNkxtwSxLAjLcU2dS1UOzxQ3vPhSXZfm6oXZ4toHreVa
a+gqP3p9866c8ls5zPYRyN+I8r22CfVt2mUAWGOj2uIVDpyYzwRkOBm6Kx8Jf8wegq6k9m4ngXH5
qaOK/OviE2KzJ1iexuycBxNIzGYrg+626Upq1YfabAm/yu+Tsii3k9MimirVUkQImzMqQM3FHv7G
Uw46NbHzjbLmmv+vMsavAPko9fRkGrvttJCG24YjuTM76cgNH1ycJwewt19G081uoLI2B8v/yIJJ
v8jMGyKnd7VncMHNxCUyt2OvLorHZqn8qJ1YpZdVvh37Ihif9VbCnvOC6pEUvR1Pk7rBXVEf/LJa
EzwX7gHbZhMDfPaSVu42PFPT7wt3VIlOO03C0y6PwNqacT5blAZ6pXs2uMZGGEqXExub8+ws5hVX
ExFriPJfBMVuB+GnVmwib0SYFLHXrc0Q0qXEoOOU+pctpZVh1gzc1MugDnPe0yAtFJsSVbVPlWZt
93QJ6BcDOcQJmW1y9hdalSdu7+Nonxs3EjVhdGubMLa6o7j2KEflb9Su2464dAejE/Hno1jcfC+e
rs/LQPGP4LEee4r3s2eTcaLrowwLS/8p09yPKaV2Lv2ikGzc+Un3izMzsXvxlYcmPDqPIJEHUE9W
h4Ff4m5daze2bTmH5hB8F3P9WLDSYjtwXwvgpnpZGHAZtR+NrbZDTV832th1sfL3T/ilVzjy6BNt
eyA1PEbNOPXxljIG5J6Fl9Eu3ocuW+nQQkWmjvIEDZvwZeXtFYkCIrXub4mJqyUe24GPVOaON5vp
HSgcfw8GC5BAwQp8aSbnKYXsFTVekJB9DSGzlEdpDz8WcqUwcLf01hlLShtrw7iktLocytpckmpj
0YFluY9pAPRPGNDvutr85rrTdQlx8jw58sVfJ4/50Z2jerPcs9CL9jkIltcaSkPc994PN19X+iqp
coU5+mwa4soDNHfb++alIPCOEber2euA6tLH+5p2F5gOuR+lw/ATNqQeF4HNJViJ7mgTzYtTZyuT
YZ3razZR49GWUFMcKw3wrbbhZOXfgs0Pnjd7O5GIMK6Uu4cLzG04zH6NxuPzO7ZKPSMWF/fgTK9L
g4eQ1FK89Cvo1srI6sMoHCfUG+dp34bFLmGXq22YztlI+dSyWMQqELZD7Pp6nIP+e6sr+XVNhTh5
m/fZCZP1WlbnB0H8+ghtRDuwNkJcaZbgjtTuvU67TDhQq8cLX296aPLR7OCmIfEPl79LVvpZ5VDg
PaPe9mzk2qsI+jIcNPlpFT39mbUQZx/6L2dNAQkxTd0T529xyVHAYa9yyq0+ez0xYoD3sRkdC2U5
cBNX62BC8I6k3RvHzCtfV3gCFMj6z8AksLQO7J617Kel9R5cijrdpSbarHrXOACU9xPDbvSL37NO
g0/ahopT9QCBoItXYvtW+4GNtp2/2AWFA3Rc+doQUNfGTs8GXj4PsPBfZu5pHl/FgWo1Qvx8+hr/
DrdtsLLEw7S+f8moUnYm6zTA8lwwq/QYwr5YgvujW4XbNpKgTmC6cXpD8/+t4azd284sG2sRzWe/
9aABbppoRSt/60gj4lDslWkYX9Q4/ka7+e94/XfjNeINNtH/e7y+y4vuT47Y337B72O1r//ioDfo
TMfwRf6U4sTe4RseVeJIM4Tb7D+O1QYtW7hCGKDJu+3hz3+M1VhiMWPo3OgsE7mUTNx/Mlb/pfaF
DChkDoy3GOt3FCImkz/fENNVy5a8dZwzTP4+pW1DVY/5nrSieIheq83BgYX99MAEpQ7GKtMLjQD9
Gw9m+cVp8V1QZzC96laL111i9frDO/n/oRTx6kxuFzsaj9uK+1edIcBtlxprYJ9L8LXvTm7L+0HP
96CARHYYino7Bj1phYk6KPtvVCrksT/dOMgA4mGGkbLfigh6/Wq/+aPukuYcIy6M3HOapV8h+bPe
WwGJ3VQBpqzYhQh7TW9ECyZ3c70raQfFF/INxTepWvXpiYlNRa82CpDqbEog4NbHmbqLKhmHzn0g
Nt5vkUQJP6drM18bvdUfmJXtUI2EOUrZcE7by9Tc5eYGvsQzOCZ0H/EV063nxUIoqgR9kWtDaM0u
M3Xpmm+UCFNgzEY7RFXorryJrk8cSuIRq13LosJu2VnPll8dsoEgZ0QnIruzwtZfNcJNiV95z0Kq
vduTVC07Kbdvb0cbfU7Ld0F3BB97gtycRpWmrLBEmN9C5a3LEFKqnEd93uZE0uX2tS39xgk16uuv
nbVk6Bu3+RWiKK7kQsfmF+pGTt8BPwDkbqvaDmsOb1wGOFc121ynUHfN4XHfojzoYFCNmHCx/lZ3
uotc6ulj7LONTFYB9uOwWNLfgO157qOkuRpPJUjWmuLofH42RAeZdvZWcQ588u/45WiplIVgzDOs
dUppazH0A1thsi1tOuNyCR2X9WrCHdO6ohJdZzDJCgATFeI4kRFl82MtNfvEHGhqYW2jjK+O89Ur
Nz/JHbe9r9pRHjBImUjmDrqQPc48tTNdQn4m9XIYZ0yb0Oy1ozL97HPIzeVQ6cUBCPAS800NzpAb
mkdlbgs+706UF1X6Zew7s/eee3N/UiTJkqDu59NWjAR6ZxReGL+liTjOI18yyHN7PWKFNuCN+/IS
0G7yYpW7SL/mPIRqz8l/2Ku+3MHGkU5YtF7zAyGp6kJ4gRbXIVrg9ibzoSCrphwrdL0R0Bffvac8
00rrVtClThyDvid3fTJGnLh9ONAOQLoFxxFQfpmS1/b7ufpsS3QvP5zH8mjq3fqJ26Ahyl3lDR7H
nu4B/WYagrF4pyK+7k9Bi8R0N00jgRyhyHfrVrl8dWVBLnYDyfyuNIvwSRoIOfKtGLT5e5sKkkFj
MA955OLyLRK45a2WdKm/3SwbyO9o0r3ZSMSC4vwE93XbQM0Ppoi0tN1X7u3YZPEIUqT/hr+GmCpN
6ji88eS0rEnXSj/hWs95FJBSGvO16OOB2fgdpod13iVNPupS787YWqpHw+PQzCTr75CijvaOnlrv
1hTdEESaGfC7jfufbcsx/oNRNlZWnFO6S4/29DoXbmmHY7Hw6rn4qNPQYYovurVnU+d0b+tiolIG
zsImL1/5IicTe14gW7oUH3rJJHlTFqOj3wYpdpqoB/f/jmeC6x9re2yr+1GOCsD7BDbcTEBzco5W
1FLcysJUL/VkaQUVpit4zOko96SrinkSGNu7IwS7tIu/FDr/UWXBLmLUGwQgbkmGWpevbSbrYiKN
4LTvYpsbPjqjmq5Av7i3w2TwilkBddphFaxEQlujwmDwzfoOi9XCtbQrzCmcjFKyhcyQ2buOL1bB
mH43OvXQRNj3Oif2MTicKcueTYxaYFivG21kZ7vyCvjsNj3mQ4PL+K09jGQgGQhTEbfT6H1j3bbi
3i/GKohqOn2MuPNd4l+sTn1CjoO3vnWG1t3m7kYPOIb3jqon3T5n7D+TiiK9j8mYv5CVcM8Ly2Rn
95yvD8KtrTrWKjulWBlnBQ32ftGwa+9QfmynTA8G7vGb3FpS1qfa1l7nzPPPJi4Gl1FQON+dpXXR
hC2D2NRaJaXZaSqqDUde23XZXaX5kl+D9B+nkNmSzP3g9w6I0NG4sqjbOEMaUl7IBwh7Ms8ZGnms
APx0MNRY7YfGg5vrTJO/+x5NnN0zoelju1obp9/ilmPMOZ5FTubYB0n+K5waa3r9ry7bzsW8/c3g
aLFawkv7fw+Ozz/k+/THyfH3X/G/gqz1C9kJTLyUSMJ++TUW9bsxGJboLyihsIb3UA1ZJlTX/2cM
pr6Pv8RuzdbhPhCB+t0YbDq/sHRjrMFQ/LuM+x8IsvAD9i3PH7ZA2GDJEqLLkhLHSMfv9efZUZ8B
cw9dp59XHnWvi2Z74VQDLZZmfatYPSS5hn5IwWf16K3+DUsfzvGlHJ76DnlVH6eLgO4TDr6nbuxO
aOcNEmt6XMB+3ot20N6F51Fj4nb6cKLbhuskY2I23be4B6wH2y4qswkJcBveWRmjb94StdC7LxNO
DgGIolKdRT5m7vsbvx8x6kTEVpXkChwsc2NDlySnxLo8070FCOk4Dl+A+M44YjzcacYF4cM1w8FM
gznxct2eDnltm/1lJi5eo5u0FR7AUGIPgPDelMq4eN1mvthbNg1wdzoaZaPZTiXRKNPbnLOgH4qE
c7UVXvmcQvYXC34HGJ5xztbsvWxT/zNzS3yAOE1Z5iVjDjSPdTebfp2IwFj21FuxhDlSAmZeYQxX
uxoW5Fcp7KmFnCUPnsPCiLEkVN9tYIC68gSeoH+TbTE3YU1vy6nUpI+w4ztv8BfskE16fiqm4inj
2csPS5Q3g9l2J7TGl7Ir0LDntSTYHqBfr79xKrP8taAGIUu2pTh7vrzp7PEqX4V4nbKmRaqa7q1G
5ujOS4CSkLnfZ5mu4SjWNzwmE065IKqkdc5k9SIXpPQNneYC+uMjQypJrLQST8oXJJiV1hwFbyku
y25fkK3Hycu9g2+2R5ppH6GRvLi1+RMH/nylSOBTeZPdKs7yqBHzW9dMF9of21M187xm+RdLSp7C
aevdq76nhmOkVCGnmoZgTvWy+71jMWpdUjXLD7doXQJGKr1fg84Nue1QMCSYyyeU5moT1dFebExu
5LZN0jLxsiwUFuFQjyi1z69TUY83/kxI2nNs/ex1RXFopXJCoWV59GsfT4GAcmwWp/jwCc9e5Lht
ST842mPWbzaxt+wHg1R352jzkzMX8gmMQn3EB1bQTNYXp7bazeyF7oYMM2ysiW6h/Tj2mXMhP4x4
IA4ZHVeo5VpwXNz1R+fgtpnzuYtTzo6QrG/RRqksPjoLjxrlD3TUZeSBEeInIiN7J0Y7Y3xRGgK2
voBK1CAv0rf5bDgt0fAaIGmdnlF/seJP/RA6s/bqbKkeWpUsL/ngMO70IP32vOU3oTza32eE2tXe
wWYDarjYdHBrSyWuXHfmG4+QMwABVdrPbnbRNxcCEA4KrK8zmpWL2rCkSu1kVrp43HAqek+1XfX3
LKaaNhzSsdjVNvdgdRSapx43DWraRfk8uc0czVg+smNRdualFdnYRJs187vxwWKVn67zdwBfVqSn
y3IPGtuIloWPRRYsNTOslNvn0HOoJplnbxemF0xVFKytwXHmoyX3GJIu6bAynP3uBb7NwJddQJpL
SbTR15D/pCkd17i/BgO3AX3o11sKX6e3yeHTYtKKRqIIbLEOfTtojmvhU6kzaOZRN+l3HyrwIlvp
HvESc0oQeo6AGRO/sxaoh73Csd4PVpIGqj6C7cCt66uvEk3ixSt6eVuX2jtfqVdTFXpIkW3Hama+
zNpg35aQ+GISUiUxsuIzpbo3Lsy+eGnGkumB+21xY47bAuKEOTxWbIPuhyb9MtRm5YcYh4LrHvrA
xQjmA7GR5XoRRf8IBlR7quzJgwDhFHFWBUOkmoCYrMhyvsarNM0kxZt72OpNv3HTDTJsOk8x0Ob5
tp4o3uKfw11V07fjuH9rGa5c3HY4NNMB67A21Kw9EBjrnEG/2KbTSqOzGaaUPfMsUXimUrd9YMZ5
a0XnnOhvCr6P5vRAPUkOJrDiCmv5M7mCsuEuSiQN+uTZrg0/roRhceMy+vln2tl2Qh2idrVxh8Oe
KIy41RUrxk4y2GZ+dkhtg/PA324LAmh3StOXmw3eL6t+4cVFixtSTiVfLc8UyWybbHYCW4b6avpR
UJYi7I3xuGnZyBk834Ai9yIFJDLcOUF4iuELzqD6WdeQd82M9ZF6AkxbfkeMxm7oJqc28DRIedS2
AVuuvqQRVzmdK3vQfN9gLSQ69yQYb3DsekRPPM8dWQiAoNNzQEtgjAhAbTL7zniah3OgBbhJtP6n
HLwvTeF1CRQHcdD3NvKV5h1u5Ta7gFYi+IpGXrRq+NwzZ/WciitD1ly3V5wo9CO0dyaTyTUiQJe0
+gZ9spj1s6KB4aTBF4W3gESxQJ7FpofjT/P5M4sKnRRYLOfd4H5TSmddQGlnklfzN7OrqiunT9kT
buBkUosxnjgxIJF6mY70MefRWlU/mcSDg+zVt6zfo5Yq4CwDJJDepB1uJ9QRjn7c7x8734mt1Dze
p5WZUlJsTLer7S883Nn6uXrGNcD52QfDD3su6gP1k0gr0n5tuB1GTTUNL7XPP0qNNjKykPPPEe96
VELnjwloN6E3rfk9CabyITC7/qz7prpeqpm3wau+iSbVYw5TlorIvq8+LpTInq2noiBwuWQ4Bkvp
c667Rf2BTmGipQC+hqDsHsrF26I20NrDVKrm2jRM9qW0P0WLtX1QF78RGnS9cN0rdlZMv6wAB/9l
0k11X1ls23ia7rvI3BNwVNaq5+UvwCfe+NpX8828tv7z4Dn8WkvfnlCgzi4hqwg2VfYgELDvnTkt
39iGPTmuu0Zdnd3aZjedLOFnSO152SNXp7zReZHbXwJwDxDfucBts5/YKnVN1sJUmIZiwaqvAIGi
uywoXFlnfkI/bp144+dMlN7o7hZDzSddSe/kScf/tlJ/8sYF93tJy+Sd0i2tTBbirqeyn607p3GX
xFClbPdN87yE7IejABM0+HDH4ROhN494651HfIaTHnFqaowYZm9GDovOn9MITH//omb8TAER7JbT
0T32veHwlaHPrDuNU6BoyUOgjGGzPPXUAkXerF/7vl5+nfBGfFDZdKlXrJwwQtg/DZn1yZLAeWrd
wvxuZKXGlhR7Dmz4QshzjxFqCIuKgqyY4Kz8rtd+HfedmJ7UOqI2cnjeEGiqj9iP75XbXqXcd714
4XEgT4amSj7O7uJ9ppnXRLk5eXcByexX1vb2jSEKJx6pOk0caGl4xHuFMjJ4lK3NVvc4WvZIpx1v
xS1ZKsz4eto5hJF6gaV29FnRLnLa7lqQ50eM9OUh9db5gAxtJj2v6ziPrnYsudc2x4Ed7CunWfXK
I058rckYP1XlnEIu8Yqz7qxMvOngXoZ2wQpdaBMs081d65fMZHd8tWgbCpMCIRNg0ujCXOf2C/w5
uEBpWKK8kQZEYpqLY3fJCBfr0/gwKzm/6r4Sn06/LtQ8dcFVR6fAHf0e45fOcoAYe1NXzrE1uHHV
ODg6ma7US0DvQldyfZjW58zghKVWzxZBrILewqFQ99uSFCXfh6vAt5sm8dPa/bKmvnK/ZqRtVLwA
HWT6EXbAF3FkrYlDDFXUrmwqsawqf1u8FS8BdvCnWrUk1SbSfzd1K4s3sCXtAR805XONkvVZiFaP
0fMyP7RJ1vncudfmVac+/WHhbz3JhuN1bIInVGF2fSQHPtqmpR8698qDO6vsamwZSWlfGKCkNEvz
bOQrfSK6Zx5Xv6mu4SoPh62Z85i0JSVCmqoBSYy9c1iNdn2obWccY0elTVguNHAupUEivlUE0AG+
n4Qns3uzt9Lt0ffKsbuTGdm1OEDdH9wqgtNHbO+z6fM9toIl2DT76ZNxs/BFhgNuWO0nTOBuRepG
bJ3vjdOpDPImIOmHknhVS1vDLFMaSa36doytKeccpQ8CVu7kWqc5d51XsleNiBVFX95prPguflCL
kMa6VqbZdbEsxcCKTB/LBPl0jV1TLBRCEHLg9IF3c73MWk9RX2A8yoGIRoNGeKQlKY+XecMVsY79
eeQzGYvZKq57AMBRagrvZzN29ne9BaiAAIdke5RN/zxVQVq8GYYtogZlEB+/C4VjUsqBWev7P8i6
ZCdXNIzgxpxr0VCM3osqVz0pXE7nJCCreJjMSb3rDNZX69Y7Yc39GBiwfuz4x14UqdOHvi/6r7m0
m8d1NZyL6os1Mhu7j53cQJE28sYCmgZoEzgV08Gwq3MVC4GRBtFb2x6amNSq/WViikxmKcF20Cqf
ZDzrGM6HLZHmOCei9s5a3y5xx8X9cc6K4DBWuvnu2NI+kbPpQQBxMsFe8tl1d/mxyKwlHjvCuVbR
uPx46Rj/qANtOZJEv7NkHnzq7Xi38ErCcdZN9EZzOw1EKRilRHZNcwSEAyOw14TPzXDoA+kkw8aq
BufvbjIpC/qkqJlFzOYxnmIx+TYx09P27TUnjTL1mDreNWpXF48Ji6cpIka6oV1a1qFLbZbcgafd
zZbaHvs1Zz0MwkHi7kXRaq2RCVyrk3rL8x89XfE3aVoUHLRDhh8bfb+aOPhFDwSiziEvjeQkx2pe
eOis2wNb7+B2kRmKXIsjH+60k+Ck58Ccuu5S6Ma976PzTROYtUj02Ts+hzJuO3wEDHaDf1tBA8RO
ScjAqFOQaXVgvWVgRkOWDrgjmyJvIJlNbwN8f7Rf/2g7EhdY1y+fuuTB6he6Om8kr3n/hCBD5swi
lMSJo62yUB/okICEUL/D3MkTMH/EqFr5lRToVZ758aYGdPf661Qu++dN6F0CBQ95X1pWQkUTe/0i
SC9lMTnvkNXokMt0KvasDSyB1sqyTkbEcZHZcrju3LLl0zJ5YKUqj8yqXVzXWVbdoz/oeixsKfxk
YQ13O83M24QqzXjY5R/pT/05GIYakswCwLH09R9ryxWthGVyauwZMIU2mA/lzA676sfvcy7ni9eg
DkMxJInUiTjPt/7s9+7AA1irLuxFlgcFPYpI2/DBfY1RbGsLFE9VNudWUGQMV2faXumMZ4e0rDcW
huwXRqnnQhuGyMOXcpW71hoNUjE4djnbNzWgvgttjNtFfAuM4WY1NiskqvFCGVkVsXuEcOWS1Vwd
y3/NpdGExM3aOND9JTJF6jyrrnJwb1TmVbvlcKDbt7n3Jgxz+RNsvZ8WJymYEKajNuvZoHTmm5UD
yLSW1v6ciI3EejZaSPTNi2RZ/LPvG01hp/BdINP9yvAteygyym0eYcroBEiz0ojn3k+/LbqoyFUs
C2hC+lAfya8pGoL9NEV2mtf14Ez2VjD8NwZ3HOkcK+Ahjy0H1kyQxelc/nipJzCE5bPGN6FJXL3C
otgySio48Vx10pgfVe/dQCrr7zBrMFgbFZFpAHh4/Eil1YSV/NqYEqHnFE8brn/mv/CXqtb/aWbm
IxQ/Dg9SUxe2tdVlc3i4snz7nlYETY+VVuH/d4Udeh4GYaeWF1VQeqHpxsvIIwk1fCarbu5aYN9m
0RZgkPMMFy6oQ3owLQznaDpMwtlkciS4clzWU9nhU1mGb3iKLpIPfEQSQz9XmXaTUtqC/9EZknLw
Lr2xzAec3l7iVW596R3kPxgnU9Qy6kdMphSU2cP1mC0PZOw/9abgE59uThLI9mGw+zZGmPHOVDma
ZNzn/MjdBQFRNdrdatqvBSG5q5l+i3gd3SLKaquFMdJnJI0a4yRxz8ejI6ZzO2c6ysXckSsgzkTz
4oOABHIq05XS6G77VmUGytm8WQevGklXzdZH6izG0+pDpnPlto4RHSrrD2fylifOPhikrsN+DCDK
ZRwQo3SjjMCxES4fsazEFgSlZNRppQzc9sae6ylKlWWL2Czg/yZeZjRQzXW6wNgFRkag4E0WW/8+
GV33hj/XwsynKfW9Mqn0jkBjae+d24x3Hl2tp5IH3kiZpyeJMpXjtVdxRfICv8xj1niXUbOzxGq2
7YM5i69WhocRZ6d/161WegNWUHzXCvdnNhr/w96ZLcdtZFv7Vf4XgANDIgHc1swqkmKRFEX6BkGL
FuZ5SuDpz5dF92mLdku/z3VHR7ht2WRVoYDMnXuv9a0Ze2lsdCgZ/eC8KAEvMfGmcl0n5vSZ/Ovh
zrZjsdy2yq/APnhFtacLWmB96p16sywBmKSKwTCq80RtajthmpcQtblDYBRzXgiNW4tx2bh22QwO
STg+zpH7mQrBfWjCqGJIPvcHnoN5K9sOSk3gP00+Ah3m3PZDhEd7jXn7k2914WuhNNS5CP01Bg47
2eQc0o3TZFPUXEP0grUIsfVEDdGrHQK2at2miRwwtbL+rGRv1uk+Cielm0Q5Hjt6YTrkSlqrksMN
5d1U1YirZNU+tbVoTk0DUXIVE33ACMukxzdjsF/PrAsvslKBczslrvk48gvkxm+G5cuQYavkMSb0
3KFBjQ0XXuiNM9SoCbl7sDHXU78nEyO5Xuq6xrNNg4eh7RBRMc3QTy27ByjZwuVYF6wyL3i/vF9F
G2Mryoa0P9Q+NnrUWw1Fqy98Bt5kLJNJ76gHd6h7mk8mlFdgDOSF1bYRPOV2hysujlKG8lEYqQ09
tfl+zkYF5YkHbbtgzsSf3eksHJstmhK0qDejU3+bKK+3jAjOgIWY8iEBPdaZ7DduPSANS8LmrKLR
/pKmVODML1mwl9a17rpG+/vyZvTvO7dlP2Utq+7yxRi/GCIhQDhu6MtosMhNOxv9l6w2zFuEyXCM
ap80kWHsnHOHRv4+MIDxEzMRBicSxmyCSZLs2Hf++EDsC81QZQ88pVXJsroqXL8EzdCBYAQ/mfJQ
TqQXbYaJruDKaYMovaXD37OfBK2Tn1LLnl0yIyaXb7pIt2HfRinki+5uiTqGrXKu7a1DG+rRXLzo
mAqWyjIHB5nXhfUSWh2F2iKxl9PpaG/jIEgiAMlJ82WQLiErBrtuREA8mz0ZfBx2kq0Zdem+NiYf
z11bnNpQeVfjZPZbBPfZdW2VJUxLzzKvq6WaPqNl6BnXKjxaaEKg/7ao1J2kN8511tS3ePH9QxFb
0bYbl3oPYlWsHcLCo5XRTv2NnxfOM91bDM8MtR9N6rvrtmqm3dBT/dPO9OjSGMAL4nRcg7NAzMgs
Yx3VXXEz9MFXY7RwWhJVdJCxS6LYvFg3wcijgboh3iaNc4XL3b8rlVSkpLvjUYIVBk0W5huBHIKb
JkCkK/v22CHnuGF4nF3jFfsNHJi1HcPZJCtxfo3mIl7bAl986Ke0Fa2woFfWzk9QA8Od10K/qu0F
aDo3+j4e0eSPLagooBb0bKqsnG0abcsmdpS1QV7iEXRSUcuaS/uS5GJec1SANNoqiWrD6oY736vo
A1uwOjbEkI35vXLjZDPHbDapm1XkOC5jdm14zWZyGd/QY7WoNKp4Z2U+oerVcutmC39uhufOUfOn
CdfSyh6zp6Czn52Ixdo1ym2CI2JDp+Q1KPE3BREDj2mKow1AAnNTeka1s61MHCZR7EWU3i8+I/uK
MAHEyuaCCGb55BBXtELR/QUre3ono+EA4PNAYdXvR3QxvxqKMYjtGM9kGkCuWKiQNUBiXzOqJ15o
eC2CtDlPQ3NmHp3PK7Py2dotfRCMc+MTIQAEjGu0LUE59rUYjTdheMONxhsjllZilTAGo9ETiGc0
NBp0pq7HulZXbd78d2wN0u3nY2uQA/KHYKtP7e8QGv48t/7jR/6YW1uW/IVmFkcZhs8OY2qG0/+a
W9sCk5EDxh9rGuIJycT4X0Yi+Yst7YCf8/6XD/rH3FoghkRN4qEFxy2K0Sj4J4pHVJLfj61NVziu
RF2J/xR5GcLM78fWWTcs2TQEyV2aoYcJ1phvULi3USY/BWEtxFnIpu32Vc7ZdheGzOdxrYyJXGfh
WE3qFhcHBDsvY8jb9Qkk8/vYh1mkvrgI7jNzLSGRrKBbZQdkJuZ01+eN+VawvaIk84iK8NesH6y1
9mBVQAYqBMH+uK8CiqKCDehYpCVHhqhkOw1wpf5mwIZfU8NGR+qoBhZyhE+v9/J7Fz3dPlqqZeOA
VAaXnCC/QkA8DEytW2YES14zPKCsMz57pvGbr+iB0KlgRIHE9FbGzG+TZUlBtQgmuaM7/DppVRB9
VHw7bSnj+9bzs3jTVWq+I+8jDNi5p4IZbc0nph220N3tmrzmKBTHpwZoYTQmQI2jSf6WTGP/ucOS
kN66NvQawFzep6Q1BVyORGFxyKVOmCAdjho+IEuCKSt4nAfP7fVeCDf9mdkQUUxmwKBrVmH04Akk
8Cua2WG2RjkwXiUyjE/LpHD3oxF091IouOulM26JewVAT9FbWDsPaz1aRvqhX1hz0XNFTdrRyRqL
o9GVtHwN14dgX4SL/8nPJk5DTs7BF3ljgmbGU0QOsQyjSNvI3Jtf0Dw28o5PYptrGy2b2lCxqU1i
Dg5qLFbWwkjjb16LtyWOkuzAiGLYTRHtY1ezGBEkeudmQVS5KrGnb+y5r84ZtfNxrvAAQG62zoYb
TNuS6u0YCg8nQ9u68m2qAxyrPDS3WOQWHGRzVcQo0GfUfbumNOprEZkgMMxyML36CBt9YpAYuODR
ELVDIkB7j9a3vhNZE1dXS8nhZGU6sFDKVezjK4Fi0olr0JNYplbI13xf9zKEoxuXXD3mABHf1WKN
3kNRlwnoKVj69VPejh7j36oz2bECib7N1AQx3Fca1ohgozpqY1JwLesofisaj4DINPcyj2PqXBjX
zMAjTh8kzt92hp9cj2Ufn2RYTkwQY2Iis27CtFdzzrpSZES7eIf0fgDO2ozBiOd2Bc6E+R2Du7m3
1tMSGYwP2sLbkYyQ3CVqxtQUNyNky4owc57s0Ifk4dRz0jNY1qz5OsSifL0sydBsbEM46yrm29zU
Y6FFt6XRkqNLbEJEFgr8nnUL4sK7QU0wMbB0zX2beXQqIieaueOEAR/VqwGkGF5ya+D7IBk1DCnq
XWQ0UAByf3q2k67a9zhroqMwu3v62ulyRu361ViCkmfKoIhfY2Oc3du+cjokng0c/l1ES/WZ+BuT
YTLQj8dlIUNsT8ZAW+75Q/hcDIj6/sBKND+IJlDVle3i7FijrLTlnv6VzTBZs7+cqm6/TYb47A5S
t/fcbnkYM5uArSmLLcig4aw2fm0gM+s682YJU/sssHCXq1AEabFNI1YzdzBL9CwNGdrK8Y8ps7xs
40+GUteKxMeTh9+aBOu6zfa+H3bb3IpCY53wXXG0IphuY5N5cDbq2Rx3DtlfGxmk9qmSZbB1/BQe
gJFoYpeg5fJYLyLZgDiy+Z4zypPfGGqkrwBkjc/EiowvSDTGFq0zvZqJttUItJQCrbCk0V/hkoTh
Braj20py5toT/4GAzmFolpFry3oGqePDGzgKgDU26gDhuTW2sjlH7It1j2KQM0aEMriFzl+ivqTo
aTFHhX0xRXRl3WIQN/DhB9qUJTkdFpOiJ9RGXwAK0MR5B4cFFDUH6U/eWboomqMeJExvx82VFyBp
BrAGXSg33DBaVwrjeBl24jYv6G6vitYrrBuSUiuOx5h99n5TOc9Nr54BpcH76WWCm91KwhyD9mj2
HUeVVA03BUeC22W2uvsirTh5wNFX0dlSY0iDIBX5vMyHwmG4BEFJGMjcj7B5Jv9W+Jm1+68M8P+r
nnKlNhb8Zxng3e+cn+Z8fC2T7zGh7z/4R1XliV9kAIDTkz6NEhR/1Gj/woRqi0lgMbZ6t4pol8S/
qiqbqorZCPYTxwo0kv1/1YBO8AtMCUbClm8RMqadH/9ADWjLv4TieJr5zinQFnha5EcjCce6bilq
E1OoVyIsoLbhFnfzybm1Q1UFGlJnOWuOm22xm3rZBCt6RO2V8Aln3S1NOxHKktPIYE7c5+4mZlhN
qgoyJXTdXzk/hJ8mCRi4oEO94ayurNVS+JCDC6PrwM3MYrOgBash8nWI9zH7ga6iN8XgEmbOsjdI
63pqAUwdZ40pxl5jbj0aWJ9D2wD7JQCCbtuALsyWvat5AEcJ8di80I9RVQBCRuVV4pvTfORKOrCS
KZKyDWbmcDPE5SHxluR3+OrR12kBs6z4mWd3rhjxoqwQ10RFQmS2LnRmOB9djjMAaHOl8c2AWfLT
qJHOdPH7m3EC82xp4HNohrCfqx4MNJUebkUv4lDsclHWSgOjDQCWq7woAkVjFOHVqNHSfstlJmUW
EQSkYvNYckrblhpHbWswtR1w5YWGVU9LUNz1GmDda5Q1qVrVXarx1vGFdD1q6DXEWvZqDcLOJoR3
JCea/Rq/3U3pWQxlZ08yeWRCt6Tr0jW/4Evpr4dKPHdkoz9YXVfShCYZNmdTTaN6VQzAuct2cJ5U
ntm7dHD8PSS+FIr3EoZoQHGmz46ZrUnOW25cd+zu6Xj56VbK0D06xJd/Y2cst6Kw7r3xrgjyctMR
8cFx1bwTTEkqXRs4Gm0zvNA8jD63haM+jV3KGbaQW6Pz+7VLXw7pdV/sHZJdjoB5yJao0/Lsmr24
oVP5JZkE02NSXjbwpeddiarqARVQs5WGWxwms1ibldWvsyxN78OhMT8NRudtQiiZV2jUSQpAll8I
/KAxc5dNuFSI9oKxChmEhu5ukEX2LZimrzSPjB37Vcjwu8+te25yBNiK0HoiLulY0YAjycqdNsx7
BK5p91xxt9FeZOhthvSVfIbcRtw9L/BzV8glDAJxaBi6s8+77CiUoiFCNTNYyTFHT/DMESu6qvO4
uXdzRLEzHJUjUfDoHEgl37ZsC+ucht6tMzbcN9y200rJ2d7XeBVWQ0lHIjUFpTemKCToSNTv6Qu6
KDwTUUXU3sUcWZ9p6apkx/B10k4aC93DQAxPHMX+/SRVLmtCfAJ/oE+WudODy7aKCtUFB2c9WYJ7
YWu6aXKS6HXPwALD+IsSC33HwUpzZ1cGFX6FHMQnrz8mt4E/E/JMM8ykK2EhG2hx1bZbYVUk0NMF
LdOrqdLo1LxiJgub3iR3e08kSjs+jEkiJqIXEu1jiS6mlswhRPoly/p2KTd0XEpvgdxAzDSS0QAR
QIeoacNtFkUvRFgziktjizKYYUjB7QkKwdwqGlIc6qxE8fH9afaiDZZdCvCmcPosIlPOFy9DRZzU
Vy8LrEy+cI0Ctvh86JkrEgjGAKIMOVUqDR41DhH0HyAE1KN9+Fhmg6TGbDj0MgxobQx7hqXeTXf/
dXr+TLDP2OKHnY8vr12clFH/ffeDHoL+sT91PwKy4Ziu+IFW26O//1P3470h8l36iSao2AKLKD8k
hAsm5f/9q/FBZIpw2Z2JS2F3tXiZf7BFf8/xFj5QJHrU2mbKMcOGC/Z924M2QcM6NSClJHdkWZeJ
Gs5wvXVkw9R0v/6phPmpcfPyYnSA6OWQ/oBt0/0AiIpcpXfUXpxjY65fLjTqGQrFU5agIGJmaNYv
yO7FazCm7eH/8NKg6UzfJ9aci/r950yMzFI9yorzoinFZdBqrtg8AWP1NPkXPi5gKM7ptrPuiNlI
fmIb/b67pD85fggbJAF2Qr64jy9vOwkhEKxV55wwXTSOxsjxC0Qs6NsEO3eCH8L3f4K9srlH/uTE
+ONFuVWgaVkSotaHy13WOOCiOrDPrl3CpAa+dmWjXm929OiCp7pHwSESrF0sowOtrbgf+jdZEzWV
G1Sv6wbz1R6CcqoOndFCxl2WRbxKpKLNmimjaZ3GC347WTT3CnYXhzKFm8BZ//ir49n4y8eQjocU
1OYs7IgPnTkf6NqgMMifScnjXhnAwKt8gLrlg1V5zJO5OqmMBK8fv+pHsJD+xvAY47LxeTD4/+9v
GGlgDVFua51TLLaP70w6r4y/maliwGSBCnQhCdyiXcXLeeFK//j1//pgwvfx0QDQ2eS++fis4CYr
6SUq63zBqCX6gWHEre6iEWjxj1/K+psbhYMAT5Zv8oLux4DTcPb60jQH6yxIdr0nSQ9Y8jtZP3QA
8dMIFK+jKfXTaULFf8cPAz5VNEtRN/343fzdB3dMUE6u5bnOX+5aWxhV0JiheR6IE2vWAvh2dc2U
0RwxpEJG+/Gr/d1DAoRRP5f8j/7vB6u7VcMVNpzRPrcd0zGEGvDORKSq06Ax4ojeBYIMsOTwm7jL
L1hjWBZEOyE2NibESkt1MiSg8ggZerRFOeVf92T6ba1ewo+MR2Ds5ZzylDHwg70bsGfn76fo/5iH
/AFeeHnSPVACgj6SS5P2Y4JVmkfh4GOYOYdhCvjywjW/3DeqL6Cst4Wxpr/EujdzAQuGydBvF03c
m4PmUM86mCChi5zvl2lBd2KFZvfmt6a6//HF/ptVUDvWOEUJ3qxrfniSDeafo0Qgf3YXjwtyucxW
3dYvlgaMN2Qj/+TOtj/eTNSJ3NXsuablYov7+IpFT6SQmc3deaqBN7t94b7SVdZ/cWiLDaaj7lpH
okoE5Q9anEIvLlcT0vaHBC9zvQKn1b85cDXuLkBy0+AhSBzBwqnvicslohHG5mUlcXDdjV51mmEq
XMM/xHTDSJA+y1C9p6v8x6+bT/BhSWSzNvmeOVgLDtZ/OVYvfhZ4MPyiM31EdM31vEAv94z0U+Pk
aBNKdNAT7cYRzavt0hJdJ+TEx7uAznO6yvnd5npWdbC2U0g3JEJ6O8iX9Edj2Q3WurQilE5G6CJd
xk6GBcCMJ+MzQqSo35heVWFtv7RcReDF3YaON09GqvuxbAG6NauNIsKvyzMUoPjkd0V6bRd+dTum
5AziP2tJI6rt3Hi2oG5iNp/zr2bWWRscW0zGbSConAfUGL/NbjVL8Fsxaes9+/cRwHaBEd1J6zuQ
D/STURvSWxa6zex6WG1Xo+cZ9dNQ5um0cULPewiCJibPMWWSs2ptQNGM3iNat0yd5hZjuO3/RnoG
Oq6y6PrssCgabqtmGASBXjBtjasQGsS1HQ0cGOoxPEKmCB7mabTQe4sxas/GhOdzlbp96dKmsAES
FzjG6zuPwCXEfoGIw42fQpCM4oFtN+MeIcOHR+4SKdAUMaY5SgPSBKwequoliQNjEGVC6QNRpwQk
WGCsgWnCZubHZq/T4Q86Y8DvkMqsFKcg7xptXAagP7SYdBM/9N7uh5FG7186wMnpyjMRiN7HA3Wi
/Csci0QzZUH/1cc4hrOJzsDeTPD/Bk4R3ba2gEoQIFhoMAtOJBs8w8FKjjayZ6zQPvqGvqrQ3jTd
3gvscMfsu/q1CDr3uXJgujWyjt+4UdTvEblM/Wohl3hjDnw9BO32HLii2oUZ541rbqxL4GtYKoVR
B0f0yq/6N9GgPgQOHNWPzGKS7DSWfpeJY1nmQfHojXS8SWeL87nyNgWMOiNb9fRotRSHQyyE5Ax5
ymS7SGZEYlgA0WdMWdi4Myuon414lA5vN0uZM8/NXPg7A6jEPl84wuI64EqXxlidzMinGGIFF68N
XVqmOfkEoZhMsPyzMjq+sTkksQLhEtb6kcwV2u0VBNtk5q5khGKxmYqy4XcwHIWR0nZ8s5LU1HyF
88xYm2brw5iC/40OEOEluREs2YnAYeH5xI4tsxSvoUvqXZSY1Ku9ztpIi8l9VeESPE02PNVuicWV
1D17Q7AOeRCEt0Ubo2BseEJ9GmwOv35uXN4cJ47qRFkXPg0SAGs2F9UpKzP7sTG1Mh7zSXDd9yPr
M8sZ/ppcBFAQAODzJ9GCCHU1JhQ+Nh6pBHMEOoSd73JxWoD9aIly4KmrNrbSW5Q4LDF07HyNkg6u
A69S938MHi55rHqNpIbzr0MieIHjwwQNK797awJ9KQOdnNF1gwYW6HdboB1OkVhCe6lIfbHplSXz
HQ59/jYD2dt+uqQCRBHZPowgrdtRUBnOmueMdSTY4nSf7y8hDE6e6kAb8uvjXukIcl09zjbX3iKV
GoIMz28K2GPs3jDnqvtU/x1SDuRaEbhTEnZH95XsdNqXujyqc50iEkTNS5oVVL8q6eb7S6GwZA2R
K+hm5autqO8vqSb4SwOU1376JpwciF1CaPpV1WhNUcwjLavQJKILS941txHfna3fbVk1bDxdRexP
yDsyU5MivAIesXWtjKSUQaf+zJlttNsQkOSrpO0aAlQkJueq6VreOQ5gKiha/QBZG6NFbHwpcNCJ
BmQ4pv3b++HH0aXPDOy/2OTuLDAi4eli3El3R9xMNJFoWroC4AjjlT3bDm+Q0GUSGHyjnFJQm1b4
W27EvHh5eYQsIsTVblStLoPYeZitTWdfTN1bHnR8R3XoU9zxjwE+2XZbCpe1rdJHFUgghAvPOs4D
n/mV5Ju+LTvHu+LjVCcMO/Iezw02MeBWvFvsge0Boq91i6+XuhwD+K2JyQbXF9k74MJGylXhp/Nw
U0+REaNGCjkDWpLBDLiHxXe2KBR4MwA1oCqgN+evFvBiNSbeY5oRbg4Ynhyb98AZxOHua1xMXFOF
HosjgF4Estyh/ZUwW10TRsRscya9pwl4wmqpX76Yen8NzZxyDD/hC8F61SkgafRAud8cYAnxrQK8
YErIRs51mChBg5KUIVpx6k7NkXzFjsPzatLgBX6HDXcTuTzxbdvxTi53olCphaVAx9O4FjX61mrB
oFHTNpjkA+gd05Vf6S8obQRLk02S3YHIgeApwUjD0IjjaLdFKkZRZPt4N1f2FBUPs5m6r46mRdqG
zxkAxQ5bk/Ktx8lpuciOjXxrxTofkImRBPWLjGqq98aa1N3lE7ITUSN3ONnhBRGhfDnwLpNRvyw6
62oks/4xYekmPZQj7ePQ8IfoGPlael2lLfS68/eK8bJtzovJHVXnBkNLP+azL24NNdkmdB2xAuHl
w8BJRl+1th5VQLPRAlrS6rcTSz5FpvNk6qHneS1jGDJ5VvJYLTNGbo+0zR3uNgtGXRexHCUZD5ct
dM5Z3LVgb2Ju+YEbnFikOAmlQ/Kh10DdcRFKu0RWuveqnRCVltiakWm3pvtKQjErC/918HRhLOf5
QMJOU+EsDwJ/yvGkS346H2K7eWCcMnGL6Eyx9aLvqyS9rH3Khi5LlAmLPKVIpI/kaHQZYxfcE5cL
8L4W6YP7mNqsC3phbSMiRN8zmNBTsq2pHpSr8pL5t5Zt6Hy5PwWK9X1KI2A/lo3IbrzB5xbxTaJt
hJuNxziagQ2+3xA4k/xvNTjGcV20Y3swUkazOR6W1wha1+PlrpAq07EsdkgckM58spqSVCdXdxuy
TtNkZFlaJQq4kpVoXjJj7TU2TYiWPu+ySvQHMqaCuw8hbr5uxcS/mymE2g3rvXVLU7g9cMtZj24s
K0Jk8ognyyO04d72CK7bkQel7oa0IiDKSaxPjCyYpMdoQlcmQ59h3etQocsKKLI+KzZV6HGx0WTr
7ZskyAih8sRjozcgWASRM6MHGHsWhSpqx3DXGD55AuWg32069DxmTjPzulE9q/tiFq1c1RzVngI1
U/i5qOowPo3oeybSgYxNKlpmVS21EAN24DDq0A9jGX+yuhRgEOR26xbzLu/C9XteAQQCd7tpEQtB
DtNAERIZGUjyiWSrslb683rBxLDD9h4GXxWf0DhB/g2NNTFA3QFSDhbglpWdULf0W4Tzc+XZDWoH
iAYZ4a0OD7Bie0xR45DxlGAu6Gl5BlQos3zKUuKU3KTmC63cacFcPKTOziyh7qyihgxPSD3FVVLX
6Y0jOstas2sWV5zs1aFExTevmSuUOG6d6lugcuoFqTPtwPFzh7WdjVpIqa43j41e/I+4uWhEEk1O
TTWIihMMOMYro7I1Vh3X9LrJ4dM9RCmaWjQXNX9tAouL5LgQ1OkATlinJ1jFUOjBLI7UOIUu6ZrY
J+kqIonrktM2NEgRLgflLGeVnZyARzWIG0LOzJa3Fy4ezSbMutNGhBPvVF02kzBm3V4IrMhgJ+jQ
viyoiUTSe7iFEe0p9HWW3eVgGJGYVh/zPNVE/p41rQJUHZ7op7WHSwJYomO3tH7n9hImaBl992Yv
EDrwDoIY4nZitiFt9k9U4dytRcRqteAefbwkIlzWzSDNWBx1sAIE65JnItf1Zh2SgkhiB2pcNCys
0VAvXzKdj1j1rHttwyPU61i0JMQ+Y1TuTmrGyGpZcAmuOdvFBxut6e9ilGaHzZrIB+o//EFu1gTX
xnuF0dAjMdiZCwwd4srzFtO74sCm+kPH+QYd2NDuq74bdvBRcLf7HWx7M1usRwgOtOxcHURHn4dL
4qHqwMMd2pwkLqFccpzlY0zHGlMwLK0aE9Rtu0R6ObiUzK5ZfJMwmOANEBe5i7ICQqece3vHK8eP
cTuozyqWy3WMzeUzNtYMtZoXsDpz2lnIBLa1WUQWmNNmURt37UVZQzmNysZpHXWwI9f4OtSO+0ao
y/I7xqYRoIjqKLenHJEyA7CTVXfmtaUlO7kW72gcDuFzF01P0wA93kLpao6uo5JbqPf+Jkpl8qWo
++hBUuOr9VCQI5NppdDsu/MtA6vwc8yI9mvVzPwmeBqIinANITBaLmIj8hAnoKA9HscVubTy5dKd
+e+E52cTHmIh6Pr9Zy3Gl6T7WpVd8p281Xn/qT8GPL785dImRjuB0P8dhv/HgCewf+GGRsUaCEzj
HtzIfwsxvF9MIPgCrYUvLiH3/57y2L+wAHr0M6Sw9djgHwkxPjbeCNmjl8pACZQ4TitH//s/BWAw
mIgzgBXyvdhsC0vduRarxTLPrHp9y9HnTxfobyY9f/eC9M+Z8+i+m7Q+dFUzPnVt14V7clwb8rYO
kGOeqe5k7jeHaKby//Hrfezz6Q+ICJjrxXgFIcyHzmKQyqULGJedvCqWr6k+WlyK1c4df5ae87H3
xkvxVTMSYCCBKFl8+Ghw/uJoyCxxyvQZPMENfXD7haUJUSOrKvaiJy9LWa/0Qe0ff0ruJEaIQAQY
o33MMZmabJxNoxWnzqYtDWeVoy9cPTY4yufiJ334v0wF+KDcgQiIkH7Tzvmo3VHQ+AtPJeI0VQzz
OAJSkeDXNimGx95jtyhpw8XHgs3bX88th2TWwIpjC8A/2ho6VvSffnzJ/E5KGrmeJIziw6wytYhi
pdMtTv4k+LgBaQJ7k3EaRJz/02tZegCBD1nPWT/cUFHqmLhnZoHQkUTLQRjdm9cX6n7QZfWPP5a+
Yf4NTGP0EEj69j6WCWKWffPjpCehGmf7GcRpDONveOTAlNs07H/8In99QHgRBryXF2OV+nDX0tgW
Xm/n4gTCsTql/shhxpc1WcTU3j+bdlr66nz8SDrcygYAxyX8OFCCe2+RK285p9ROKK4vAxRshlTf
eduRCttknIjkzEOqB05zTFxsRDTG1Y8/89/cwdIULHumflR1kfH9shfalg0fPBMn5ff20UHBTFKm
Lo1qo+MO5eBTbLPMplafFyJDN5eH19UTUFaQn02g/+4bQAwXYEPhm2YG/v2byYgQUQWElVNHzuD9
pU6dwPUQH9oG2x9/8L97KYmjggkaW8tf5uyq9jlie41zSlwubxDotGmsCCz1vuTb//GLfb/Us3zD
7WF2GAh2FiZPH2/fGnhY3jS1ccQmxQnBgOD5UjrE9y4TjcoRP6H/k3vZ+n4J1i+J39kz2YJ5dLRv
4/tLSSSSsBl4B0cTvtceVyGFftd26l6iMr5PupDv9XIaiH16Z+jI6YYyPTgRkEA5j6i9ORD00R4u
K8h7q2de6KaswthAMZvotsyPL5J72WL//Uig+JAeqyk3IpIOInYuSsk/bcE4yVKhCkccydEoMEEB
96oSCR7f6rIBgEMxM1PksNBWIJvSepZbi192bmmuFFv07Jw8w4LkOEbvUf+2OEX/pgjRxbF1OdXa
zDDiDZUhXRj3kt1tRfQBL4eeHOcK/BV+rNWdNG/W4btdSiTvZBOk3uuplR8J59imXMDVzHnvDpgh
vUR8PMETBC0DGWYQNtbB6lwOpfD2CDgoghgffN4CZFjBjXNQkpcNr6EbVLKL6c02GoUIEg9XLY0k
6xaMF3dILThC0bPv0V9ScsvjZTbX9RHhrXNrkUWVES/wxhSpefHqErYisqr5HsWqujPs3qDXQ7ZU
8qs1B3xl3gIbPyMSglxP8Kbce30mX7MEnj5ECJtQcyugQW6B0iDtj8ZtQZv0a00K94E8jOa+lWj+
3Iljr5dEJLCy/gJHmDBIFOtL99FwOOjQ02DmF9KmcBQByJfk71nYyf4yIL+Mji8n1P4S6xVAtL7v
umh5skday++57iCRgydLtd1bVkQ2TmyHNOKlCxFm+iScPg21zhfDQepcBWHJVS70sXvpuW5i0O3e
yy6H+9/f4cDMnRVuxDY9IFrHwjt7EAGQxEvBZKKcF+8IF0Z3Zug6XprvZmpz+mWaprboaWkbXhqk
TQI2DSUhDSoPMzRdzBR8Eg0Bf4Y8ZYaePF6Okgb9LahaYmREbCstAHFcj1yUtmdflBVUIu7giOyv
YvFJIDcYfG1mV+cu0tCnc+HNgv2mzzgcrazS4V4eOfLBoQr5tX4/+Btl0K+pLQ0e7nsPccecsy+v
mKlxvq+daLlZyGOI1sQfu69j1bivkmkakp2yRUjqzlZLKNliHxb4MN7GjqT4tRzH8tHHpn2Dtzff
NDA5LAwb9PV2VmK2xySvxqsIWDG/JVdqPZULaAmzC+UjifFEUJiSudgKFfx865sgNAoR4ycvsoBQ
G7ej0c/YYz2Xy/yYBaa7xcJTw0A2cSfrvAY8MWZXnmkZ4XpOw6GgYdD233yxVFeu7Q23gXRhkswq
xSo/ZKxM60V3dSfC6rgICD6eJYmY3a5zZ/lVLR74IEJYrxl1ttFOCzkm4JN1srHSqgSPOlS3QTqC
MSM6Lv410hM4r+oRdMpY7plDhCeMMF6z97tJvtR02EixB4wmo6k6kh8BhUtNYvm1zJtsC1F1WYON
4Wv0kfogap3KX9M69XpoGIx8M7P19roYJdhUMfPcaInBtqEGXI0UL7vCt3u9MDEFQJR6P9Dyu0LO
Ul+lbdztZneYf8dIP4GCTYwzaU7Fc5KNmDFmUmPwEBFp24CVhGnw6vX4bnwa3aTK4r4dxtbaFXXF
L/IN+s8MLPGSh8ThZi3wjI30mD8hwm0Cz3FXLeKeqNLffD1dU+n6BwTxs7spk3FaCcAvDArzINwI
IIQ0xeuOtnwXbxaie7d2UQ2fsY9juB/Lbje4JCKVsfk1ByX1TNisvUoCC6C7AY5myHkfpKAWZ3Yl
AnkXlvdrKZppVUcm36iHCuGa/kN5h+SrvkNex01tYGvsXy9jA8MmwAtqDCeGbVX3oBel0m0k2yE6
ZM1q279FrcmCVC2Elb8HyZs9wrkWblu09QflmluCxKCd9VVDlV4wiltIkDIqrN8MzC4dL2/O20Pf
BezH/uACrgLXUwHiznkATEvVEGQvOjyUEhRmWMnvDMU5qgNiR0DfSONmrAWP/hC7kHeVQBd2GT7V
NbftuvJG5iYZvboXm3gx6rl4QB7jVHbFMx93dfErsdN+/W2uR6FHi324zb2+25apmH5HkwIe3s0M
9wvzfMiFcdAdSGBHNFuqKBkIEU/j37qxf01pq25dgdp2Hc4sH88Y9QfjIVnqyjn4duzfjnTL1hLr
/Taepga0rVx2s1/Wn1EygK8gUW76PLptcc+I4pudg8UEZfwp620aV1j58rUdtORUDbX9FvVx9LYk
yfQQDR7fHE88ATz0ZVHLEymzrMY4yWYdr+Ydce8Q2qYmDPfrTrKOrzOscdMBP5d5Ek013+BhcO7l
ohKsewVUyZXkW8BiQz/hySjJbtn+D3tn1ts2lm3hvxLUOwXOw0M1cC1bduIxHjLUi6DYikhxnin9
+v44KCXKjlNpGmjiool6qdg+JA/P2WcPa61dSRlSRUmiXm/B51zHKEHd+o5Jh/tQSh9hPnsItm2V
b6GlF+eZHqH9qM1lBylaU3GmLp1tj8p8W1pHfuxhLgCWo/Fiqh+AK3ybw+W/K7OVC44uFy8TZ6X9
5ZY6tIHEsy3OyprfRw57hWDyxrlMKk35IFglnE+7WKUL2Smjcx+WwkngaIg76qIA7iJL/eRUwuTN
6LyTw4qSZJnmCercqJBODJR7+pFGZ0WgbFHIs+cX4ibffsxs2JVWsSq/5l4W5ydimqrOh8qpKo02
8WBsjsw54plXekWC+9Sy8xSNyEC4WBvb8EF0kBWbCm6OvKssGKJLXtQsr0pO+O9SEaeXeRQVpxUH
4XmwTn2UnSx7TtZeIrywMW6nCIdKDiXliGLrqjCKjyu5KKFvrecgvlNM3le3ypSjWr7/Avl7zCja
h1Y2jSHvlscyio/zqReE8mVmbNDuBUElmSemZ6gYRAlFXVnP5zNLoKXXKiK/q6oxwgyevj1Lc8O5
TdEde8ilTfrJ9GiyV1Rbdwr5nqoIZAy0R0h7ox+8No6VqDSQWJlv7ScAOpxDmbihjYJAOwSYLiSo
iy1xSuCRwp5q4dy5Bh9WPYhJKVxqTqYA6FJiZWYKSmLQ+ifQZigtakg0yo6Vnuas3e+QD6vPkalk
j6U2N55KHb7YTKTQm04pflF1WYeekaB3T94eflnsHCc2aKYzI4u+azZ6cOkaWMHR1kkzYO4VxOQw
DJCtrhy6kahGkkwh2ybXgkddWBb1eYZcHD77artBPBPwjgH3MVcz89zNUfZEJ7z4gsx+CKxmtV1f
kxc2xKN5FHjXAQoI2VEAXRjgsMJX80ggoU0WlV6Vf6psegV3bV7+lwv9RS6UGLmm3/88F3q1/JYA
QSEd2OoGvH/684/uj7pUqKVNwDuBWVfJXULTqMfbYd3rlqFkOXCcIJ0RDf2dCVXAu9NrB3C2AX5R
q1NbO7y7+Dv4dtmsUc57gZdIYkUEAw1cjoBR48H6wSIET0Hc0DDhQkHCpbAvt24i19AgRY3XdF4o
DEfdRJSvyL4s0fsCQuY6bnmvmYkO5Sab33m+Od+iU6PIl4m01q8pU+oX1dqSVdAugJlk4FjEDZTB
ZwFc4S9q6vtXiWnE6+NCtnIauJjOFfgPZepqCbTQur/eScSRONWAB1wR92hT1no8EwvTv3FdMbhB
oiu/RecTojkoP/dTsinLD6qQmIi9JXrwhdo38B3RFkCqmaF169mmf0uvzk/0CKXvJJHSqSEZEJNj
bXsrSl5yW62QKIFNpl9TUEYuuVTo2R6h4FshczUtdPgiqq3WfXjc2LvPHfRADMOPEYEP56sjdQuW
lSA/vQFcb3+OOb0gnBCmHiurQgZXaEh3hhbbt1qlI8MqgouDoR9UKGSV8oUZpw8+2D4Uwki1JUSE
ijwVUXW5D7LchRxdfXMrAqMjpXDTMxETd0GzVFqcBZGW/uUEW+hkMd/wwaNV8JVZFvYMTa0tcph1
iGBzZB17hYmUONr7Jq624NzQD2V9Jnir6xI61gwkt3u8taGzIsxqnYllWF7QiSW/CATJubIlX6cR
DYI+dxuOo5lbWe4001352kwq5NrkOLg0YrG8UNNgc0aCVlmsVQX6uiVld8DgvAoFYME9IVJF5i+x
ZfM9HUfyy60Ui7NYMoRjICbBRwEcwx34tOwrHb297+CNxHsZ1AoqVFVwTZtCgWyYMVtpYvaFuaIN
VFwF1k2cmv4X+hkVM2B96IplsnhSok9+WoqacIJ5r57iMk2vpSwKL9ZVVk0tpZbCXLNwKGULlvWo
KOs8mcaJhL4TDZoCb1p5tnui6oH9ka6bonukW3FGLz1/e+SLYQGwHky7SfqgAOt3zrlOkkXRois1
kVZThEp9WtYgfgtpuppVkmBVJ4VgrS8gY6tn3ioyz0TADMt1sFrfwIcMWFOoxLjaOqI1kDYXHk0A
Pv7RfJWinhSXSAofgczOz5FUNLBftv3BcVE4pDy8hoTmaV8cyRc/07mlukAuVzyx1TS/pKQGJyqM
4uJjIqy2X9GbkOm340XVORLlq3sAlNq1SeuVBC3O06IwghtHTLNbubDp3KIpWa06TG9P1iSqdlqI
GhaEOzRN9ZT48ygtA9DdAFLm7ykkzN/LlpS8p/0iHE0Tt4xUURWDAdGRDviEGYluUKHeniH5KyJU
7msnjhCJl4aNtOppXkQ06orRn0/sTXwN1nF1ndiqfKzHABA9xG0JQ4Sk+pzObRp0IoizudN1V1lN
OfyEky157zNNn/sf8i0C2Uc+kqbzaSHEWjELIMlfQ9yXpCkekutfCa65+mRIIO8ob4bzaKrG8RxL
4kRo/PjhkwewGH1W3a8ula1R6y27muMeI8IqfEIhkUTZWqKsPfUElLcATqBUvl0DXpxBQNyiX0LX
4o8IXkqfk3Qe5AgwyUkUzzx68IjVpQSzoHL4cCs/r+RZUkQr36JP0gaVkpNKzFPxbp5uaEf1gERx
lN1mip0XZ2FMHj9A3FRO6XGTmWu/io7VQnbLu2RdrcxHdeXO7WBqG55Yag9+sS5j44R+N4I7E/I8
Wz9tjCiSEBPgEyVtHet/fsAv/ABaD9Zt43/uB3wGJwzrbd8N6P5mR3lrznqKADr0GZFSCufyzg2Q
pNoNALulUNfsuQHaRATc9EPSRyHz+8MNqPV+YJJTMRVF8try77gF/ZoLJUlRo+aiWJoEyY5Ca51B
38vGzvNScrR5XF7l/tMq9dCZ+rY3Gy8UQPukpec3OEhRJ5Xi+VHFDcw1ARTWLrcWTnHlWIC1nl6/
VZNh73k4FFiosgBrwuV6TqvYSKnkaaTLLtcazRPWpKgEWRF1mgaYshtrf6XNNrIROMnAd7f7LATd
ya6DCRCv/CcQ3qaxul7lqi1axikNxGtQQpAvHRJfjn+RJ0hgqOciEed7L7XW8+TeXIubcx2yzvx+
E2czCj3ahxQttZt1HK7phbCex0E2hXgGGkZJ0BWVC12gg19ZKBaSfJ4f2+5dbMmrAhA+DQgN8jSh
CacXhWSZLi+5/CEhafuwget17s3jnEYIBW1vZz4RkOKfG5m2Psbd2F6ZEpzhvwSaANKzbOUjyJ3J
yZTGm6pyjVBYtD1fZ+hF3pUAltXgRClWUKyjKTL3dKChZ0TipKfNF/l/YzW6FzleZIuTRq3iY75M
NrfLlHg73ZFJ65/ehE6Q3dORoZYI+91fen2gLn74hR2iLlo79D071DxU8zCvjeEteOb8afnnH2ha
WNQ90bzEgDTXH++8EJWf9scC2A2EM6jpWzCS6gtjwQ33Juln0/D6G7bz+frvvPYGfwdYErTHobMg
mxPN0rB3CvFY7/VBmpjQsuTartaXMrbXN82a/jx0DXBwoEJP3PnSGjA01OkQklNAdDcXB8K41gD0
YYWS8aBZUMUJeByNY4IYvPvUB0sBBA3U9Ron0Fz/pVl4DPMgqy0SwNYe6orT+p/NwcEIPWugQXEB
asGRvP/yFpR7CLfA9Lol0vo/IzID4BjUdnO2VMEfFvo3jKEqT3DFFEM1ut3OztqfBUOakLShRG2O
7vVx/Ya+vSJPDB0IHMC0lzcAMD6Vl5dF4Hr/zQ2weMK7PiZzmjiPWc/JJrfW2qb/fA0oEsYOxKHJ
udJcB2uAnQC0GJ3OWgegvvDCx2UMNbboP7MDBxO5ZweMCY0qQZBAfH9pElDOmlCtA8SkdsZwbJNA
rVJqN+l/vhQ4EVASAWWKnGlz4Wb0zAECY6RjCeDalWCNzzcCTjV0KagTuqeRxab9XXMxq/uTIBGv
YjXQgCChXV+tNzKik4GkebtHB6wEaQJGWNKQg2vesX7J/UkwMJ1KrTAnj841Qs+Fs3yQZ6SYZBdM
TQMl+OLb4xSgugPqTB+ddwyYTBz68Xl9TkWtzqq8uANMEVuIFodFdqa5RjcLuMfWYO+Ab4wDqOrd
DjjcApYxIbFTZ5+MzhqO7UiQWL3/0EH++cEosxbY6CqyM811YAhMZULKDA+SJNpY1wKI9YEGQVUm
EAkICclqtlffHDLTE03Dg+pC0xEdBhJSm0O3gqpOFFgsiFZ1Bz8WZv80kCQcg7qEi8Ec3SaAjTD0
82MQQeTj/9ZA7fo62ASWyfwQLhJJ/jCY43KRyZwNPhZq75AVAF69S50drALTmnAb1NTQN9ttknHN
gowbP9Q3YC+YxMvAEl7eC6aGZ0RavJa2a672hqOyCEhbDTWI8gTNJh05JXpa1xcmZt8iWAqHI8gO
Sex+Pr5Z4FgbmkFTcAFkmMskC/uvzyKQTYwF3kO7CEYYKJHhHbgIFHGCSBCZVO3w60sTyqsmMVRn
KUb4+mR2Br6+CrSJlAGUpr+t/v4e0K0J7ErENI0ukBzdLJBDrmudw2Il0kOtKOnLp0Ld6kUnywwP
tvUQ28N4RPZQFql4DJ0FIsbaFNTi6ftrwNAnhkgYVRO9mqvdc2N6ezJaQ6tJqs5OQDaWAn5zGDzz
j9QJcHoWmzw697BmqQ1NHqoQt0mUwMF9+TCURJKHyNTU/MdmnY3q8/Ncwxe/oiMUKlItaS4G3N8E
cN7rzky1Z9hugtE5AxhCa6gJIEbUTUJNKmbtLBwcitRSIHrC/N9VG8a3FxTooUPXgjqB+VlLUbbJ
0UPHENmLCQK25I7q7hQjCw8UjuuB709FDWOPtAJVo+Y6XAXahAwd5cZddnmEe0GXhs6CQu4MSfJa
ZaLd8Qc5dINQEa8R9n63SsY4CzUrfpBrxLlAAKCw0pV2Fg6cA6xl3QWPU3FXTxndjkBlu/VYBpQS
RIIBtDhg5L68I4wJwtZmnVtpZ6lNX4/pjKyrxEPXAkUj2AiohXRL4SBirE8HgHtiXVhqrtE5ipSa
a2WHQTtCIY8q4guTiHlxLVBZAEjOhiFR01yjswsKAhKDQyYNXAGlFboPtLNw4C8BQVNUhBpqJYXm
Gp2nQNxbt8wcthYIHIGe4BF1/tLBLDR1VoMkgqyPbxXQF3Sop0QiEdQpchyH2RNqqwgK1S25umNj
dCVWBUGLoQaxzp0RGCNm9XLQZFCE5ExAT6RzpEY4C01Tl0GboHYRqBpRa+2KiAeOUltYqlOVXWw1
OqcZ2ZVnemm/i8llK+isdVZV5wIcOEpUFsiygldFub+5fuNw/Ad+xA+Q89R2vKcG3uws05cAzj/7
hR2s9/nPO0hvQ4wErdj7xRrt3N67BffW//+vXiW2gR3v/XAHQ27u0/1594LPb9271+6tdv945iyT
RfJIz64Gzd095tXCByL9f97i28Jf7APNOK6Z87+f5M8/es+5dxT8YuADsmhdH3iDcRO6ygT9B26A
QIMfOHEXQbpId49Yf0ZaObMJh448XXjO9zA56OfYItkGjx16YbJ4CndPWT91i4oZPnIQLB8z5zHP
eoM3gKOhgx8vvUW5SJb7I7dg78Ejd9DJd+H3d9PQy/1v/TaaNON6g1U4Y9adp/4qbKH6Q5//dBkm
q/4jd9iOoSOfMeOOsz/jErRo/K2hA79/Wti9BdjhEAaPi3R9EDr9HdkWtwcPHTw5iwMr0hJOBo8c
lv1lQWd7Dvqhw54/t00t2GHwwAyQP7qb3SM2Zq+tlw4d+iLMnfTZNNO19g2Ol8uFE/SsB0WHtzhe
LhfIeyyCp/3p6IpGQ6fjcpGmi0c0S5ZZ1lvTHbp/8PjOo+2sFn3WRIuCGD40Z0EaZr2VTc/Aupww
fOw0dfgvinq2SUY+9o1GD/PkcOg3efAwyA5sSFdhGjolr0ltNC7ci9y5H8HJa27Z1bJY9M+trjA8
/JnLd2cLP0ptp3+sd/WWtxj/wzJJlz1L1SHh32Lwy2XlPPaOMQavayRvMfjXMHF3IzXxQVt+GDx0
mGT2u+kiCTkp+5tTaTL7b3OD44V7uPfBHpMVGDr8te30Z7ylug0e1vXwSPpRTQcTHjx0slwdEtMa
zOnQgW9+0fZ94L6/tcOn5bv36bOzrc13D336uzD/yULsUslvc4PnC7EenvT60OHvmf1lmi57LkWX
/x0+dtWPKpWWyTV03IdsYe/evLYpXaJ26LCflgnt1HsxH1XuOgU6eGSHyOYgCu7Si0OHfr0V88C9
83mZZu8+vfTwLQFj8MO/1mVg6LP/XK3j1ZFfyjT9YMY/zz/tGO8v/Vk/uVb/xqO3XCT/+jcAAAD/
/w==</cx:binary>
              </cx:geoCache>
            </cx:geography>
          </cx:layoutPr>
        </cx:series>
      </cx:plotAreaRegion>
    </cx:plotArea>
    <cx:legend pos="t" align="ctr" overlay="0"/>
  </cx:chart>
  <cx:spPr>
    <a:ln>
      <a:solidFill>
        <a:schemeClr val="tx1"/>
      </a:solid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DEAF0E32-BE9B-432D-A0CC-5D09590304FE}">
          <cx:dataId val="0"/>
          <cx:layoutPr>
            <cx:geography cultureLanguage="en-US" cultureRegion="IN" attribution="Powered by Bing">
              <cx:geoCache provider="{E9337A44-BEBE-4D9F-B70C-5C5E7DAFC167}">
                <cx:binary>1Hxrb9w40u5fCfL5yMOrSC52XmAldbfvduI4k+SL0LE9ulKkSN1//SmP7Yzd62x8sH5x4B5ggqSb
3SU+rKqnHhb5z6vpH1f1zda9m3Td+H9cTb+/z7vO/uO33/xVfqO3fk8XV85482e3d2X0b+bPP4ur
m9+u3XYsmuw3gjD77Srfuu5mev8//4Rvy27MsbnadoVpPvQ3bv544/u68//hvWffere91kWTFL5z
xVWHf3+f3NTbcetu3r+7abqimz/N9ub3908+9f7db7vf9W+/+64G07r+GsZStYeQFCGhXN293r+r
TZPdvx0IvsdCGTKK5d3b/OG3T7caxr/Eor/s2V5fuxvv4ZH++vPxyCf2wxur9++uTN90t/OWwRT+
/v6yKbqb63cX3ba78e/fFd7Edx+Ize1DXF789dS/PZ35//nnzj/APOz8yyNwdiftV2/9GzafbqYt
2PZqwGCYeCqZxBj99cJPgVFqj1JKlBDkDhj58Nt3wPzSnOdRuR+2A8mnL28SknhbF38a1xTbh7l5
BYcRe4SzMFRYPYsLxmovxIIIzPCDQ92tiTtcXmbT8+A8HruDUPyvN4nQv+rt961+TXjInghDRkJ0
Dw996jYy3JMMgeOge7dRD0vjDp4XGPQ8Nj8G7gDzr+O3CYwrFtO8JjBsjyhKiMTszi3EU2AwxnsA
HFchDx/i3WO/+devDfoJMA8Dd4H59iaB+ePGd+8+Fy4rXjesyT3wGi4kvveLHXgkgqhGBVXoPh2B
Xz2G58VmPQ/SzvAdqP74/CahOoIJ6q+q+WGmXiX5cCIoAUr21Hsk3yNSCMRYeOdd7OFH78LaS0x5
Hpm/R+6AcvT1bYKybfyr8jS5xyQDEgaz/xC3HhNoJfeoRFiiB4INjvXYcY5+ac9PcLkft4sKUOE3
SJ5j0zQ3V11x1XcP0/PfewvDe1xwzCnlz0IjgCtQCRmJ7BQ1L7TmeWCeDN5BJ/70JtH5Y+tzKHQ7
07wiOGKPYUwh44jn+QBBe5yHTCJ2l3Hww2/fRbSX2fQ8RI/H7iD0x9vk0bGpjdtem4c5+u+dh8o9
pSTniJFnnQcjvseZkDTcYQIvMeV5WP4euQNKfPYm3eb0Zny3v9UWnOc1JRtG90LJQ6wewtpOiSNu
wx4oOuqhBCIPq+LOc15s1vMo7Qzfgep0/01CtQb3Ka5fsdwhco8rzjGhUGA+5gOSAF8QlBFJ7/xq
x31eYMnzuPwYuIPI+m0WoJsbAzXOKyJCCVQ4kO2Zel5Qk3SPMUYFQ/JZYF5g0PPA/Bi4A8zmbaaa
kwKomjfdK0LDwj0KsDCq7qceP/UZxfawAn8B+eBpKHuRLc+j8mjoDi4np28yhJ1si+YVNwYYB0xu
BZlHdcvjOBaqPYJDzJC413N2Ks5fmvMTWO6eYheSt7klcGDG1/QSsgeTHXLB2I8A9RgRRfdu65wQ
o/v3w6fO8itrngfkbtQOHgdvM3QdXG/zV6TIjEFpr5AgD0r/jiiDMdsLuaIgy+zErV8a8hMs7uzf
BSN5k/HqoLkutq+qMKs92JRRAnjv/etpFgHpH2p9iUJ1LwfsRKwXGPQTWB6eZBeYt5lIDuq6aEzh
H6LHf19LMrSHwUkYVJN3yOw4ilR7mMmQcvn3JvRjjewlFv0Emh/PsovN22TFx6Yv/Cu7DdpTEiix
5Dt1pMJ7UmEJWzb3qO34y4tseR6WR0N3cDl+m5nlZOvmettcv57P3Oovt1o/36kfRbgnEGzSUHXP
u3bqx5dY8jwof4/cweTkbSaYk63326u89zdd95rBjOzB9j7UieK+gN8pVkB+CRGHLWa5o/S/2J6f
wfPkcXYxept+c37TNH6uh+2rbmZCvpEqBDe5jWu3r53IJsSepFLebtn8yEeP881LrXoeqKejd3A6
f5s4nZime1WyxsQeuAjHCvSW5yDCCNpoGOhnId1JOy8w5XlcfgzcgeTk05vkzyeF96Z3xaumHBoK
/mPHBUHV8qTABOlSCBD8+X0v4E6B+RKLfgLNj2fZxeZtKv8nxVVeZNvX3C5jexJSjoIGjR8h6zE2
0AAA+QiKn9sS6Pb1b9j82qKfYfMwchebgzfpN6c3w/Y1lX7ooKWwTwlC2d/J5DEyGIegAnCgA/JO
3QS+8DjZ/Nqe53F5GLeDyunb7JX5BEQA2oNvXlHBpBxa/aCbCd3P+244Az2AMgrNnD/ZJ3uRSc9j
82joDjyf3qYmcLvpd3jj/M38sHhfRxWAfjLF6T1L20k3AtQzITl0199FNLVDBF5m0/MAPR67g9Dp
4ZsIa/+5yecuwNxh9OST/+/HA6CU4QJxyCePoxq0nwO9ptCbcS/Z7BQ7Ox37P7fneXx2hj95hLdx
HOB2hZ3cTMXVKwrOlO0xAl2YmN21yO7WNRiFexhJcCr5b0nmJdY8j8XjJ9n1lZM34StPrIZjNP8L
7bNiD2oVmHf1fDkjoL0Wyk3JHrppdjrOXmLR8+j8PfLJU8JDvs1K83a1fTWuesU8Q/ZALSPstun/
uVITjjiF8A501NwrajvU+SUWPY/N3yN3sDn9+ib95tS4Ln8Xb52BHYLt6yEETI1T2Cf7QaF3ms8F
7A+APC3D8D7u7SL0Yrt+gtPO+F204jeJ1ucbp0G2eT2YYL8TCU7gv109DVprQhKqEFLPX6/d6PZr
S54H5scj7CDy+W1KNnf+k2yr1+2egU5aOCoIOf9+9tVTqgbsGo4S3p69eSDSD0vivh/wr9X/a6ue
h+jpM+3gdJq8Sc85y4tXZG2gRjMMAgBT9ycEdrwHOgJBhwZR7Sf4/Mqa53G5G7WDx9nb7M48q2po
3HjVY4KQcaB6gW6aO0qAgC8/KW+AzwGRRkjcd6eDTz0WbV5i0U9w+fEsu9gcvUlfuTD9/w4noHsK
wSYneTj/vOs1t3s80KsJ5wbvcs4OJ3i5Xc/jtDt+B62Lt8kJztxN9qqnOAAl4GXQu3F/7mw39/x1
igNAojsF6a8NeR6Wh3E7cJx9fJPO8zGH+wveHfjXbR2Ac08hkUQ9bNOonXab2wMCGETR29O2f73A
tR4Ht5da9TxCT0fv4PTx4E3idNlt84c5+u+Fz9sdA2gggCMa99lnR/j86yi0gMYbEu4EtV/Z8Twi
d6N2kLh8mxT6j8JfmcYXr7u1FgJz5hTuDLh7PeUC0J0GR27hMId6/sTGi0x6HplHQ3fg+eP/k6P8
/IKUH7fIJNtuu/rr+plHd6T853f/enq4FGdn6H3UeVamvgtIB9e/vyeMPVKtb7/iSbTakYp3xt1s
fff7+yAM95SgFJqn4cAanDRA4FgjnKT//T308jxId5TDxR4SgmVzWxH9/h7iJIUjbrDhfX9G1N9y
HRgCrVmwbwS8A8M1Hwru+vhx68+5qWdIsD9m4/7v75pen5ui6TzcuAPR1t597Pbpbn8RE6TgdD0R
UKXBCRV4/2r7EQ5cwqfx/6lx6Ro8VvxG4rTr1YpYZoM6RnYols+c97bassBxv27a2c8s6cjE8ykO
TIq+Z41jTRAbMlXiUOV87pNKBU27Pypd+5OaaxvMkakmbr/zqisnk8Bc1SWNMyEYvhGTmfuPdT6J
eislt+kV1bQNT7OwaC2NNC48mMIsd/osx6gbmySruatsZEau9TEWcwsmZ1rj+Yho2pR/Bn4wMOYR
pM9MEghAT+YItokIU7DNqm5vXiEIVsTjORJYF30e5vImHU1TtvudZjXbr9ngndhffNYVY7wUFq6D
qVFakHT9n38eQ0R++vvQ93B77p6CwgEN9ur2/UcYLSWVPkRhcV3iilZF3BnKaR4pRYK2XLtpzFyX
uLzLWB4FLFhscz4yOnsSY7aEIz3swrzxVWRMSx0+hdTdwnu/MBIo1SMjBQCmQgVHnG7DFFyjgWGN
PzayQV2elpNVV6gkPPzGqBuCCxJWnAeRozoj+8Moh0bHSDNHRCRc7UUV1QvCPu5oM4nLckR9cPEL
u+7g+XuJQ9svXE4AO7EgwELfnAS++NQyhNrGiCL3G7cQlPsV4dOASNJD43xv/vRLI2QYG5/Z0atI
p0uOw6jjWYf1ESxkcMssNpXtJnpM2NSU6FynPMvM/tyOLTen6VRUeJrjlEyefPVtq9ts5UrCmnal
634hXYwMCr1OpOOoqI/phA0Nz9UsMtGuq1AOAT1LG43b6aTK8kGBG/VDWGAVoRLg22+XUBQ6qYPS
uiap64ErF4sAhuVRpUcBf2S1kaSNwrkS4TeiXN4fVH/N5phrUvJYBdMc6NU4kEAH+4ZIWZ82pIfp
xuBxvTilvubwBUFJWooiuywIcENW4qWIKt9pvESNd6opktCKuuwjU4Ai5OKw7UL4fTRNALcqM/g/
uOoI87u0snXpWrQDbQ8ECqqQrKw08JO6mko6HKKRpEUW15P2vtjUU1uX9SU1fanoaTh3itmDMkQB
GQ65Hxys2Lmg1TJGapw9bZO86rUaPo7lJGijozLvpEnjoDfZiHTUQgseJ+eqVVaMq6wFOtp+4rMa
FvMJoVnDRKa4QiQ8NZ0fTfipsEBZswTWOcSCde5ajMtYY+ndn7MgrZeHPJxG8g3zae7kKdNjaj80
SpUVWZWND1AdWTgfM3UxhHfZklVjZsA2GSeyuDlCwWTNELew3LmMZzan43GlfOeXyNXlWBw2gZIu
iKciR37DUN2N30OkqzlPUpbapom0aLT70rStDPpI4lDA7C/a3aLWNlZl4bHUhYCA0OR1SPo45T0G
5DVjKQA0N52EP+6WRl1ALvrWiLoK0capsuhtNDgUahw5nxkBZpCqItFYBYP65Dpn5IVtVFCvdcEz
HuVZNl7wueBlMhdjuinYQPcLRJcD7aZhv3eZ+ShcSOJJ8fxUFF2N4pYN7lMKi3qfZdz4CLwv/146
W3/JUGGSpkeoidLcsTVWWMQjafiRtOibqcAdm9GGx+FY2ESwPAd0UeDWpZjYqjRFf7aUdYdWsHK7
lZwRrWHFhvoqt/0FwcweORZkR3rw3Yp7NsW9Z9n+YHqV5GqUH4TN27gqbHFd+DZN6txm0cyaJuGp
ag/lQvR6TpvURY3lDL5azk3MykasR/jKAxnM+Xc3mX5D5jy9blVVb6oJ10s0q5Kv8xKZC8tCskR1
hlofBdRkl+O0yG0dNDxStNefRkmKFSIdOoRukbyITBDQY9bxZe06D40rpUg/oIAXXZR3VF1jnbEh
EtjijwMp82Jt5yZYYa+7j35g3cFtKEj8PPWH1Lu5irgeZZwKlebySzEQNR9AruuvPGElXpnedi7O
Cp3P0QAy4Y3suNBJkAbuUCtueMJwV36YBlrFnGtzxH2H2ziVudmi0tvjCXosj3yIb1doygsbsWwY
DyfXTydIVMOB1CY4LCqak0RC9LvG40ibaFkkzqMOuMbX0bbjTRsEU0wKvEBbdWlIpFILlGJZPKzc
vLZ1FGDj+sQuYzUdhn3WZhHCtjidsYBArO0UDyOt6SHc6FDbQze1bk1sT454raeopPwzH+cr1Kfp
KcPgPoPvu0SLFhVRNulBJHw2dMVE15zanLmvs52GdYlI32U+6qtqqqpYFBm3UdBTth361kSU1M3G
TCONCNLdhwk31Qefz10VV12XXbb53H5xk9Ukaqd+ilPsbBmVYB+NsAzTChxvypeYTXI8V8Tnddws
Q7kttV2iIEP6MxyTaSNrB/xBGSYPLHEy7h1KD1nRsK2X4XRcLtgNkTWshx9Nuyjtgzaesz47DmVg
iqjGldq6AKThRLa2LSNe+vY8HMNqDYE+DGNVLGK/wyY/t0a3Kzrm7pKYxm6GfsKb0g7h1tH0ciyX
8nJp9SI3rWVzVLY6u5lhQjZ5J/p+ZTiaLzqneBo51s5HuMq6COXDcBCqym5aoTiOMuHVpWo69Z1O
ln4qXWq+D8uw3PSwwJNBGHLC0pJuEGSKpJ3a7kJTE0R8bIbjwPnq24JMs6E1Tue46Rd2ms+IQS6b
ICKhspABZO0q3IcDcWlsfVNuKt67Sz8TCvYP5BCjhq7LkPqvtU3bc9Xkbh/PtbrQ2i1HmS/b1SQg
5EZlo4vThqHu0PVsPG986j45KdkVrQYIDqSdh1M2a3Celo5nmHb90eTEeFCMEzWR6WWzSUPNkrwN
gXWNEPMOlsClxymEtw8LkfmlhLj9tV1k9wkSfrYPziZOFhx055Dqi3WtUn5cjDWmcadVnchlbiis
d9eslyww51Ul8/NsMraNla3R2o1l+9V2PcuilC/LsVOsPyrSsYqyQJtPGV2UhpitpxUVldzHZsri
wS7sTA4Z3eS9C66DlEiHjmfOlkLFs54wkYnorZbyuOJ0EN0Kwb553UW1sunxGNjsXPW4Pg3Y3Hyu
O7eFMVnkuwJ/9hoYTNmL8nRSpQ8jbnFxqIwl3/og7ce4zkd0Mg+ivyzIMLSbnNSUxSrH4oilxsm1
QrpRhzqXNjGTZ0s06HxMpFq0iMqlU0OkadqcmsAjfDQHrYC5DtHYueNWDWO9xpPD40HDWn1GJxZ8
EI0qbBxOLjerXFn3scyKQa9cbeb8SBeVKZLANXzezGmKg40YvF8+zrJxfb65pR4oUe0Ed6BUMGtm
zKrDisvQ1TEWwFxirvt0OKnqvvQx7XH2aRSLmWOD6vC46cYUJyMGinjUwd1z3Wde5It0EEec7XgI
xClrgizdH7pQHHIyoab8tNA5JUM0Ty1S/SGBYIcOJMuHedPWc+OSfPC8v1BBVpXRSLJaucgFaVZX
ccDUdFHQQIURyVn9wcw4WDZjSOcyRqIl6HhU5dTExLVInIgawmli5nZJTLMUhyXpihhul6wOu2Ce
fHlWz0GoFgrT36BJJxgRXQ1VNFvC9VnXsVJ2yRyWYU2ipvcG/EEuvo17PBO9Yriv8+Mqt2UY6cZO
S7x0U9tEVM/LRSj6stpvCsbNKhv5eFIVUDon5VRM+zRjWCahRLmIfFg6fFBlzlaR7bmYIzJO86ew
I91pwNUkYl2mzEeCVdTF85yFn7EN3PWggJpQZ2eyMSbFdJUNOelJDBQuD0zc+aD34RiJPPw4B8wI
IGa9nIs6hkjawQcMCgroroIg1MpwldvaRjxr8aRWlRZY5CtLJsP5CQ6GsL8sZaPT/bKVbJsNw7dl
ybPLLLffMmV5GUGZoC/GUZSrVKZugyB5IAgSobsIpViO6pnUp44W/XrInYptaxcbCdhxtZHWXF+4
pg4T58I56mXBIL4Onb7qsnRZC1PXUZtN6YmtIK/EePJjmyyQbNi58jm9ENw5lxSDTIH45bBgoikr
xmtsbPXBto2XKy9EduxNYy761nfZqp+yIT0IG52JKNCTOtCmbBPStPW6alN+0VQIr1SXm6Mq5cEJ
qSZ2RGw4xCbzKK4UlEUJISmcuOlFv1kmQuoIdvVrnSA1tH5lcWhOfSXH7sC6MY2UH9EUt1VWxiz0
g40U1ikoCjpo+gMfwsOtZhPgiyWFC1RS4ut2Uwb5kDhwyjFa5sqdQpaH5F+EVZ0UJfALMCH9CFmn
WPdChXHf2PxzWWT4G+zGTeupwmpjkNJrYUV5HpTIxYMO8y+o0Zd1iaCSgsJtLUhafjUj6UzEqTFf
KUrdYU9oOkWpm0oZF3XPDlNL4KEzlK5ZMQ0x9APTsxLKksNhxMVVlVPxrUoz/KXCdDwecEMTbltz
QOds/mxETarbmDbZiJaoPQnTlAJvheB4uwjZFas0FGJzo2+z9kT8dzPIoFjVYVFAhtJQshw0vClM
7F0xdUlXLwYKATGWOKY1xJEoDIqSn9TWk+95nndVRGqwISprkcu4gu+NmzCENZHPlh/osCcigRJ+
qB1wrSo71NZ0f1io2vK4spSib5B4RxepQI7DftBVYdLZMtgvWk4uw5Lla7wMVR8Vc2DPOJ/K7/0g
LaQHqDzXpk9JE5mU02PPpTuy84LryGVAaY4n39vvFemmIvbMAbEthnq66roZfAWcEuq03sL29vUw
KnhTlcOwasqBHo5tm6WQXKcFyLzgww1c8DGkay3y7ojNUL9FAdCRLqnTNuCroNVlFqNl4J87X9df
hR2muPLUJzUKWnTajwJfdFDlqXXaAYeLwm7M680IpOoQol8zrqY2z0ugcgqop1t8YE5pPuIg7lPa
ttGsEbcrZ4cmi1pvYRHFLNd5yaphnQ2hbZWu4rICkuZWt2XsEKdzWxDg1LRJly+N75vqjBg8+gSq
irSCkKZCs9jY4T6r502ASNmws7CnqYwq3BZ0W8P2cdDEQyCnMl3DRcTVhE6q3IRGxVBtT8xG/ZJr
38cCEi6fkxxD3qqjvoMsPyfNMKe6OpplCpJO7PtJYXteDyBj0mjyWa/6tettW3zJsoqZLBnBVcQA
4ZvSxkXD1JqwW2fA1ZqDPu8D/adv/TTwVV5VhW5WvJ1xdZEiEohhY4Oy6JrEzSxA5XkJoiLgwALj
i76M+r4ZpyGaHDz+jQ6gjwHm0ZfNnCibT/wLhxI3v2gnWK3fAhuCftDVCmSGgOB0skcgqiOohDnE
caiEwQ8XcZ2xFE3hRuhgAX9rsVfF196OeZBHjRznJYDKNi3HEFIEhOPuc5+DoCCPOyCU0ykqFZpZ
3Ge+b6vNUiACaEHKK035ncq+GXTC666fmyPaw+MtEVwiToiPQ+6pTi9ox20RrkLT5gU9RH3fziZN
aNEBx4HaIWvX1soS4nHQmaTidXZCcqgaotQqiJizKoBESbYpOqHn2a5zNhDaFnEDbKQe2SprJlbU
KzuOzCjQDhojjxegfnKVBnWYDlE3pMr2EWatYisxL5RtHHH6s5V9fRksxncRMdBLGrEefGeFw1xf
o6YCltVzlLtqZUKv8mRwpBFTtJC2+wAiYj+vys7bQ1VkwzlHfNinbV8cG5TSuCJhf1LiedYrS3V3
0A0KbSioyBelmkZx0AKFExFt7MyiqRmrZuM6ROJuknZsogEN1bVdUFpBaGU6jULIo33S0WX+6Itg
nIAgBPUKGChUiGlpOd+4kHU6SbWcvgdLOs02wtnY4o+yKiqewK35zZWD00ou8uUApUGzBANUI67E
+QrohPP7fc6r4ToLplvFBRg1aeKlyrM1aLdDGqx1D/fRX/akVU2cImbMis3I72NvxNd6qBkIliIl
mYlBUCw4VKhi9qdahqhPCOJ998Uvo8sAHJvqPG6wagcgSJgcMQbi1mkGlbeOWAs8/GSyPZuikVZi
JaqwPgwybyK/9Dx2Vg6nVs9tTObeJ7Lhqo1E0OWbBc0AjJiyIKKTbPdbW7dl3INg9n0pBwdrI1Uf
+gAZeM7FrkNsp/MZwE6YSqValb0Zb4LylhRUpc2OAwjD/hsUl2P+QZTa3bIuSop9YDDhoWOCF98h
RNJ5QwdWfjQjTU8mHWTXmcMw83Jcpv0uTXtQRpalmCJboPFSTrw/H12dwyOAtN1Go9AGoqnQeTRV
XH3EIB+KRJVmPMAgWhTJSLPij5Ey2FvglWf7DSvLuB0dv2jTzKw70qAvofM4UmJaktzVywWjfpkj
Jvl8CvsspEhI74cOKpTG+kgVgxoOstAZCPPNMvkoS8cJzFV1Ho0OquHYNmIma3J7h0qEKGw2JNlA
Bwi9gU5BhemsSPuIZr4FUtDM/oT2tj/OCB5kgnhmxbrsavtpnESH13PXwFPqKhTfmMtlFmkg4Gdt
cMt4Pdyz30TAqeciCqtUjVFTtUWeQEIvR5CFhvF80aAAREtobbiqhqWcE4p0sVraCcZknPuDbELa
JgO1f44+b1Yk9VM8dnz+KiBaDEdT1zib1O0gP3ruuh5+jvMWCoICVCBNzAmtU3Ik87oS31WQzjpy
OFVHQZCT73NdVIdTYP051b6McSHJtoXLhZtV44Wa44L7EvTmkRVz0o9z6aPayS5d9Xkha4i/jtZH
JSYzX3fhyD8HaW6nU1CuKgpigNFzVFuNvxaqyeZIW+xOTao8WomRz1AUKOIgZaaI65XGZf6p4pMb
Y8ibwOqAnyc5da28nbfwbKQjyNCUmPRU1pp+aWeHs2jo66/Ua/PFdcZEcJUoaI8duI1U2QBLvnZf
s2BEGXCrKYgDYB4nrl907EF3+dZkfXDgSnDqxBWVOOv6zhx2vNUxVOTVMegCYj9IkfwMinEhYBlk
4XdLFrqaGPIfBzeTgwpuKyNxOcjxlq0hfcBVAxKP8F7ue5o3YbKoAIiTLtS0aTgZ6o+wg1YkDsSt
xMFSZ3FLeb8C+oKPmtnka12O+EueztMXlXY4sr5HSbbwaqVlnf4JW2IoYZx1lxLo/gazFH832VB9
QTCER8EEE0do8MVpJk+mNig2dujA62S/Ndp057ZHcxrJziAMfrCcqyyogNFgpjeQD1wDZYaniRT8
CFS04HhsifujBLEjkRMUKi3sMy7RlGPzOZA1uyhzynTMQNU/sLbB3ETlWFeUXs09qP9uVVnQg9x3
SFCVHhK4Zi2dxReoaI22Hx3zhvGzrsxbiPIejsy3sI3Vwp5oHkFUL3ULew2lpeaMzbNX82Yk0wQb
C9SgqcsPUJ/rcjmQaTl3l2kxjfyKN8xU+6WRumNxyhzqgkQOnI0Oglelwm9C66A7KBUuQpQMXYsX
oI0SzUXsqtCh6aCfJ1AxoxB2OdeMNaP8FjZNB0GltVU91RDHeI54Ajyv0aCSzmGWrdqWZWY4mCqg
8eV6mmF/FJwGjpb/X/LOrDduJGvTf2Uw92xwDZLAYIAhM1MpyZJsSVbZviEkL9yC+xIkf/08Iam6
rKyvbdTMzQDTKDhbmcwkIxjLOe9y6HrROmdt893sjNUfdgJY30/3Q6vWMsuiLU9LiLs2TSzIDcZg
Bw2SFulmdh9mJxhJYXJnEX3/0AQqmYud2ryAvA/Xer4U10XRDFOzGxQCKWtvts40dE9Tuc3WGvEr
bb7GqnEJyaKtzVgZjgkcZxHGINa6Ja5IzVCeZeky+90fk5FuthflSVDyGWJFXyyXxjiQMF8W65BI
ES9mGPjzb7hNtNlvWUPfdQSVERFAQNLBybzl5nJvtX0vzf1vZdNqQqPiNnH7qzKU3HCjgZaKfk0I
viVz4Sl9KFTISqhALGTULH97RsC5YDSztP5evZxxzr2WRMvx6n5wSYgzd+rjcTYXw46zvIAU/E2T
NRH6Fx3p+iZPTqHeUOhoy4cm8N9ewJLlhp31jvFNGL3mIdPtmQeUgTtyHXU/EueWnpmMiDT+/bSd
9y9n+Jnqf9vw5/O6IbXC0f3YTLTT87bT2viN4QTf0hV2XhB4tXL4lLmkZmmk4IDymzrhyUSwDFmD
Oug3/Y4W76TZuschiEMXsTFqg7fNTr05N8wlc74ZvvQ7J/aUKbxHJAdMyGbLfXmdg/FbV07ZrdNd
OZjmlkVDlks65dcd8XbM0RGezYjzwOg8QW84JzdgFLlZrGWdfE3Crfb6s6Zrq2TdG0mlF5k16PUi
8+tT/r3xGLAFgl+qGWldqfm28ZmfJbJYzf6bKxR6iMNqic0qD16vIKP2eZBAx/UTvd4RfDGCvzTm
Ovfhfs4bs1W/GQjWieaDDghNvMda0uAEiD5OriYNt8IL29F4onQwOdKR1VRLB6qlyXj20aQKd3Pj
vAI5b6MltB2uysvNbLqrWlGAvRsg0XdhlVUk5zDgvX1bzXk9PP26z/TU/3meINtkdpqU4aCMOrPl
dKKqBES625anBQKSQWBOpUlnmTAuUNNL75ADtnap6Wpg1ka/5G06/dPOwkFP3UOHwm2B67iIQN7e
OpjcYVwH0TzV0jNQuxToPCCh59Ukj750Eg+FDOlyXz5WhVejPenbqre8Y2AUBmBpl6FL0RqZNeNb
db7J+dJdStiW3wkwTscYUmQKaNi4lm3usDiVOSyOggWuN+dpSGwB16/zNTnBKIx5W8eqWzsuzvCr
mc8Afatm3QXlthp3qm2T8yGEhk7jaiO7uKwy4r8kqkNTJGNMXmjIW1GFKWETJYcXdivbKFarvjC3
UPKrJWQDIMiv77/u2L/uv8eeYFqOLvmBZso1+fttx5OmL3lP2HP0a6MvvZi923e+iL7MGHb/9FQ8
lYf9RwDR6Q3i5B5XiV2tUyrS48tyNHulHk6L3WkI7tenst7qZFh/BckjbiUa5wmqNJ+sg8y3upvr
uf3iQ67Cz7fURmOCkUERScfW5mtVB1GS1oZIUEY+m54XydZKNIO/qNER3WFSzu+XKfd0byJ0wEfq
hRalo/XyeNIR8JwDuU/Tfml71gb4QLBa98q2Mme9dIZp5SaHQITbQ0WMs/rRlPWqy2K2MSVu025L
jCNxZ7E99Bpgvw5yoQViiztXMjwrJ08PumYAqINF0KDdbdsX5fawSVHCVplSatFSzphi2DV1mPGm
s/KInYegWhZGpOMR7CUkyGY6BrsWxGU4wCXoEVmCbSMw655PHwapsaooaJaCn2hQpHDluVFrbdjY
elX5uAyi7tpDOPfWTCbZbOO7vi9h+aWsepv4P02q5Zi6iKs+10GduA8AFRZTxw9SdGYzmiIkar8e
G6cbE73vA9ppZ7svKExwMjSIjevUgtH7slnVQFa02KZPKquaopHnztQplr9fn/F0jbV1OVcbuhlV
IhHJ6RmH3hwyVTnqswPkwGBUk6sXdRtlFsNPzB1KLihZUCCYpmkc0iv/RXjy68vQj7z4aa4T0fPY
LAI9NMk8GsuF6nk71zcHUgTWqnqo3LoanWhsJs/4DoTWscZmJPDWvk/8Jn8/D0HKOtpmXpPu02C0
5ybi0TRKAnzZaXcpk0DcLU4vgzUalCXm2zEwzDzuvG1pLhlEIPwFBLHWKSTC0ksY8fx828wZMdN5
UpSjXs9mCq7cIJH22zVyyt5Z5rNft9g6Wa0Dh22XIIpW01oHTejbFpciyWrVDf7HeapNRIxQNTYi
xnnT49YldHSPmaXgn8BLQo0wp+OzstEgJdKzYipQT90li9BD2u5ylEDHvCXxY+HvNojRQyfnloRi
89aSWZeoSmsqrTWomJ2+1TGNft0k+2RlC4jrkP8h7mOtdjDOnCzYHSqsrSlq+2MwZg5za2xTfQGj
4Ux66j7PY6zQK9eWZIue4qyVeknp247t08gsZJzW4um3mq4cykcZFr57hAnX/dCtcB7XSbdwVJ45
uolrWonhUBp+7xzaoJ+dIV7ZBWnub5p2EjvTtJC9yLaYKuxERLFv79YIbeTLqVk/OmTadP/Ydwyt
TW5583U0gxJ2Yx2bbnvw7Vrv+pXRWNyQRVQyXfdbJawxPYSOMamPxN493QEf6DD6nHljNalzI2SI
uUq2enWbWDaPuU3qAUpKnMUJ8zEx+QuNrUVXIACiK8bRB0SOPZhnpkQW2gV/vfSPXgrLx193wskc
DQiCiBl92wuQHZt/C+AttbliFZ1xP1d+w+rwErTbWbDMZYyymJzqNyGNfbId6VO6PGfCNtmWUN+d
Cm/NoiEwbhf/fpgsRgjEzMiAIqKhf9yidRtvnygDjUAkpIOm7yjnpCYQY9Gjl1S/yPG9LwYgAlgd
N2AxYELOtxD/HAWIycQfl5qN6vW2pZ2q6cpFBjVzhVmkb0daLvpGQGHoND1cC0SHJlAKV+LBdWwP
pYBP/p3m2A1PonQarzcBFgkqORPbneZrBLkDMiDYbugBIZNonEqnjRNlJsU1ejK3X/dd1os2iELb
Doss6vsu7y5MOTmLF7XEcMZln1aGewUK7TuAqeg+viLBMo8qmVyxK/26kd/cQm79bdWIigfOQsup
G3e2TDDWoKhDr0W357jDdFDKA4/uuyxZmkhUZmW9c8zeCncQE6EVF8s49UnUgEdvRZTVc4/QLl3K
mckwb71aZbQYXuEWh9C2JvdOyHF1IeQWa1LTWRuqzEqISpMU+iBDLCpjf5Nq25A1MxRbwJUVMBZm
rRCHOfRTqNTKWLZ7JRo7f5hcmcKxuKNtxStZd7NGIh2HcBfmtirjFJblCPow7rrGVNtlEtameWYp
K7MPqTEEmblvy6ZyP67enJbGxxCAablfUPyOV8Yw1sYtO4Y/ffN6IfqPmz+ndYPoqrGy4UO4bLI8
S3LU7YcNmVbVRCHRo53FPixhFzxZFfKAb5mN+nPZMVTW7ns4jUrBHEs1WAXged15wY7sxpPiLKmg
XK9RQBpleQZxCOedfc+C2hnp5cVygt692pxmZkij/Rra7APOklGY+7p229Y/n8Ikz+S72ltKZMjF
nI5qfqe8JM3zg9G4TS5uvbHvm3PN2abBgbEiHMQV86ZZNDkEuQqRDbkCLC5LeqDoc5UORpafqbxi
t4Hkh3lad3ObT96nxpigvc4ZHMpIYgV+jL58aom6wmhcnWARN5KIm5fx5U0jzyWf4Uh2OR1slNs9
bVMX2vNFIXp406O1GIbvx2vhlZN/ht7aqmTkubPeF9Ek5zQndTw2lcclWTHVxIWXhV56s6pWtf77
IjFAIA9+6Rh2e15OaxjMNwIFYB5GXRjqqNrvRy8rH/w0SYwNTkYO9JSxdizZV6zaXeZdGk7S+/Kd
lXe5Jd8XhYIu2aM0VkO6/1P47Nj6ktYZPNbem2m25t3ORInRB7t6RK5Zf7JTOLQOPFeG0Elp0HVx
T3ZPz9rBlLODxLBv+ke4fkKWqOtCHdO72UDr4zZDMSAORaZ0jzlyLHlphmw07urK10u+O49p4Meh
GhsGwAYLKc7GsK84rn1paoaIlO7rCo2LsZcMCWeTmUXqXIPzc1+s1s1s7w9LLrqfazcsgCSNyei5
FUaN0Mz9jgYmJOPo85xIK1aBtfpdnAeZNxncQXfqpoexqKe8pr+MbGtQlG2utVwFha8vOedOt0h+
GFmcweGj7ikxFj3ARG/oOw93y3syRJA57ubZ4lC22KBTXMOMHYs2vran7x2ne8JwkfGeh6Ja3JWe
m4RO7KoQWCtqfdT75v519CTboDFlvzB04yD2nztjYtT08WuMG3qbVtPbzuCVV46Z98bda1cbL4f/
2ckvx4F/2OWVbyOM82OrRovyVOaizfuzvHZWGt3ZG8/5RkUCn2XeASukTRh5Lzeq2YCcwX/HFYX0
ObzgCtRslSi7xE1YTQ29NNuV5BC7BTnsoTCcZA6j0lx10JtWHvLtGAjZ7CBxnnuwaZlBrGsvbcrs
nBwtbptaKOsIBK8xB/Pl1r4MD3Snkv4R8EK8eL7UjV/EmjFOUwvSkkDCzQRvrg0asezjZuRIolCn
Z47u3peBtE3rxFXSSP0rVt5DeJKb+Q6jaxgzfekvHWpsauOPRjqN6+8N06vL4hyg2V/as1TjdOZe
5fCR87sX60A7KO5vPiO4f7JEWjN8EIxUuvH9TLB7M+A90T9oz/rFndOAF1mbejpUm6evv55EmqmP
k0xlmh/qFHvFXdY5Vuocy2H1rfHSeRkreTGEo3/22uUoS3ouZ3nxGLADNJy8aPOSfX620GWaH4nc
imDetZ0x1nlsDmnCyb0iQ3uB/qYFsZXAIEAGLyp7v4G0w2fC/sp75TqJIjiUBIvLeuGEg1ya4+g2
ZlXFMnRlNUfJkAKGIn+fOD5DjcILQaMnr6tu4t8Vr4f44pnKAgDr8HLJ6xlFCaCA6gvObmXwEA+i
ThaygGTd9NhHNSM0K+HA48go6DM5BXtZscVW+8WoYeIgrNiqls94FwrWG5wkTVkeX+1EUJxZXxym
TJLvfl3dgUJHx7bI6I4z53nOdE0g6fUBuWmyPThZ0KjxI7rYTIkjoiTd9CVMB7rIQQRY0qIyVYO3
F5up7QkjFCGfWUurRw0onB7iLzBMMJSKb1uTrds75rnNS88A5/guB+A1olxuoOX4+Ms6jIAsVlFd
OVCMHCHQnzCoZ28awAlfQJbN8iSWlKnGmGKfp0m38RvbC6CYkJaDhXaeW4IC4w0h9a0qcqc6HiXA
hHcJu6vn0+iqHBNWWgYjS6UjEljI6wGCim4m19OdN+WOhgrsKSjxYhUS5hM6bZW08rMiPEuMC5UM
fZ9fh06hoVdMLyw/fpk4ArkF4Nya7JekwFtwEKr15LADurCEi+qfBPeLmzoWKTmboSZLNsPdaBWq
Pb1tVF6i+xzNh8Xge+nJYkRudu3kZo7tBhapSvwP5TYp464nmAZV2BAoiS+st4wvQ7UbPVC4pm4D
1hODxZ/0UqNUEjWMxgLCqlHtFxGuWWc9uYsU8lqIrl1RwtkoTIwfiJ6LJYEaCx3pRYME1TfiQFp+
/wDOqsrx3ky7Ik1xqaxOttwqn9im+xbO+dxhokqw3eBMwQZVhbFhb0P5sLmT7TbRxO6AWmi0rIaY
0vc9VMgTo7wqQjueeRO9UeQrnInL7rUlL/eya9Gwe3gYHG2ESp6dSq9WqhDdKKOO6F9P3nyo9BEo
YumzpMBVYkaeZRocgXBPH5g4oBPVnsxdMza5TFqmckq0mFxv42q1e+R5msTkqvQnr0P21SLF0/P4
6AXl18upkcb9svZoECy7N4P3U+anqomUWcMJuOuWhPa56mo9y1Nj03DggE+QF5ewbDzHUMT4dk1Y
lWvQWH3l5bO7J3w5kdeHbGnQwNzsl4ytzovN1yJ3pCcfypcFC/Wy/uUusDTEbshOg5BDL3rX3VVp
1TVJhJgd6dX0wpaNChfnfJHbqQ7jMnfhHP4s9WVNzxPOaEr2EeTozx6k1tY20x06Lz0m/WSzyzzy
sgEOdZ8VUtvEXjoEdFsvemUgtLfMHSyjuMxsR/rBb4Cvk4QeLIf1gRGMugM+8G9geTbCjIDC23dZ
0wiu2k/ThdmgGpbZznD1DJIvVOScd/raf51Laxz1L2zb1aeH9URxqp/Sx/lPcFbMMY2hBh+o6mVp
LMCAdf/DWUlquP6K9jsBmphNJvYOzgVkxb9Cp/U/mUdVUHZIfaz6zzFilkvTxF2buO4NFZ/16A5F
pinQKS+4ww0iTObJ6+L462t5CyF4JgVT+E/XUgPVZ5zbb68lmR0b+LZI7zQ7K77knqXjcZQSvrPf
GkLn3/Xz30+I8RPgQAShDbio61L/3HioAtOSlZncvsgH05Id/9x/Nkm+zuxfN9DSsN1fN1a3EOzW
9HzsETaPwjoFMhdZuGk9SpKslxVDofZnKq1I8D3vsLhDgK+oTbb+w6RQ5e+qqdbr+bNZ1hg2l/3o
N1f0dqRzRaRS+kkqDh4bFAenZN8amobyV6e7lS+TShHXMceXCUVNd8iDOecWQHqvzMzQYXMgtDAy
fSFIL7ppi+eOzP7g4cXx2MoxDq6YPtuOwwEmE+s6Xx0UirF6Yenal2X21404vY3cOAgak6fBAcla
wSl3zL7bjfZizNfZUOqVaXsOhNrBq6cPqxFMLs/b+dWc+a/O55ncSP0/Xffv7bDxF6IRHkwzXb9u
e0uaocI2G1bWBockxdf/2fmA/HVJFCYG7mn3b8uBg0nEque8YLvRBlqCZH03/FIyL+qh0xvG8wlf
6ye8fxmRL3UAvjYtyGqajSd//k+eDKlLsA3/Q3/r30c9F0v466/7puK/Xx5Cufm+GZof4+lRb36X
s79ena6h8OaPv5Vz+A8FG26/D5Mc/8OHb6o5vCln8WfpFF3vwDJ11dp/D4W/lXP4X/Lx6fGvUl9/
feW1kkNAIXxWVMgShiH36a9KDkbAo9iZ9tTHDYCt+ReM+LWUAxUmqeXl+TxgUj/VkFX1v/83bOO6
moNj/svG2E8BEIYZxY5D659Uc3i7rXia0NfrjwWJot3up2qawmptd3Bc4xgahltEebFuxyl0h/uf
+uR18PysJDmZHs+n8VFF6pKLJlqOEzR8s4Z+xbhnHFmwrHuQM+SKkxncVApu+Tfr11sI+LlJsJEo
ZiCWIWZ18cefV3DuBVna7CTH1WrCG1P08xXFBzB6bubyvhVV/jo1GOOUAPkvGudYf2+er+sseCY4
P/WOdXW2n08JB+p1BKrJMV/7BEtd14zvMJ+mWPuw03lk5Sp8MFlN7YM5IRlFDo6440zgF6nPOi+d
Ym+eXRVNS434rsj7Y9gsRo4huDef6iXv33XhEJ6haw3P1NbnZ5VY7Zisrb4glag+yBKyVBr9+NEa
RX0BRdkeEKfk18k65tduisxg56R1drZ2yA3zdAAIHofqg00e8B0z9/aQlW7/4LfplTmt+V75so4n
jILHzXbKK6oEiyDOCmf6YA9T9WNztuZmc1Tx0TbzIqrNRB68LqsRglZzPDW1OppNArO6dfZZMJus
gFAxeyvDuSJHZ7gkpW6u+zYgNUL692jK1DhKoa1IvaGO3QpgEblLmAikZ3bzdQgo3SG2asHWumVT
ZHYKvWwfuAcYjv5zXhqhKndL1vsDcdmqyBY/h57trcO7rG6Lg1/76LJVwjiPzQx9DOLdqn6aer/9
XICy/VGEpX0bom7LYmUO4bciADaOSC99LMr22pRUOciXQz8HqELZ0LOnMpOBF+OqlTemxLYSUwmg
eecDTV+uuBMegnWDFEzyHnOTNhkXG7ZgNy+8GxK922zJzThZivU2I4vaD5bZf4YimQ/NYo6HYBaG
Fy3g69/6qsrOsjr7uvZFu0sJUS/TMMB7b21eVu0HOierE3nVyWr7AwGP8cFBMPLO3EiHomGxSpxZ
s2nsyrxIzMhoiPtF7p0nECcU16iHvbPm5TuzSKdv6SDGp9JaC7nf0k3Ue2PMwwu6YADVFV+7UcYK
O891LU2sF778ZjqLQmXrXibGuERlmX4MB7SjXdLKM6MNdJZZLYhmVQ344poxMLOI/Ha8LIzexTEy
poQFZlA8EoEkHOx/cZLJ2WFHWXHViu42UdJ+J7LhvbcoZUUBDxxhaDN7FjSxqL5cyihY8/el8o2D
1xvjFaTa9jRSIibmznpPLR7sG0TEhB3bON52QMAxNQ1uSTHz/eRtn4ypd67tLbP39roN14a/bXsV
CnVX1+EUp1Y4H9bK/VCr6g/fSRr7mONDm91oxBu4fq1FTsGDZJ6QVIqJAhUyWoPWLqINE8GuTKsS
yMKe1jJeZSe2d4GS63IuQxM1XZxh0TSjxEBE+VAOClgK7n4aVEpHNN1uWuehuHcBj9JRRiTGwazu
/XXM9qE1+Cnmc3wXsZEQXkReZ4ooHIO6PlMzdT8+LYYLTE/MauPSCtRg7nJprMFhKIa8cwEFRzCb
Um3p7Vx6GtBv8zm9Fh3m1aiBzFfvU1xegRO1ohuyyzAxZozhwDXeZ7vF+0tcUydGtoctC+2HAlDA
O3TUbfC/+QsGJ3AoEOeLckVa1d+VFXVKEB2HQ/nZQPl0F85VftabNctwU/necTZH+eAnq6GzZDtZ
IzUJ54KCK40ZqW1WU+QZWXjmjQ4OLjvp3lnL4h3tyjB9iO4VhXm1hda9nTVpEQ2dfttPRHK3rpP6
Kuwa91Nt1e0Bv6dz3kiqZUSTi1WonKR73g5mfYEQONyP1bTVcdUluEowrDWXneviTPVn3zpYYmh2
ss/xKLXhGNeDGSwRSAuajyQJv+ASruJuNOo7+L8E711tTAjvZ1V9WBy3/e6iLXzHheTpoQSQwMsW
VtsOzFFm+x6K+hyHf3gjvVw8ygqZP8j9DOE9+NUHQ5U+1QHAM+sYHp/PPGOsfuC8lg+OOS7vZVkI
iLetau7SKkOjoB/CZLF4lGJi3srdP48C/28CvDdx438KJ/9fjAKRoP4U8fw9CkRR1PxVYvw5Cnz+
ymsUaPF4MB5zTD5NWS+UGDooeannZcDV/guVq3hJAdHHkeL+GQXy0DH9rYBUDG0b6ehfUSC1vii5
gyfJIT0mWfsnQSDk7kkSGgZA7TyzPLBNrudvSWjV+cOwlELBx7RIJwSul7GSdRR4ojEvm3YOEDgV
nT9u01kJ4VCZf1AcBhF5WbfVcG9X7rj1ESklxJbsqdGiCqYOcqngLheYawSawKLOrSlu1YJb1kV6
WOFQC9djYShl4HkCzqjmcyxr1TBjbMFMMrZXtVyLmqmUs52FQVu/86gYdUFQNZvnRS7Wq9VNkvvC
6Vr4BvHJGJr5TDWzr3liuFyvaN8VFXB8VSzMCs8r7ftM5EymPGPZisJK4WRABhLuYRE6xSTfCNqE
FMvthuPw0Wxt1gPqpM1XyFlxYtrZyIrUz1O+AbSnpjyrl1meLTP6oZ0XNvm5qNLOvw7DcS7iYTXZ
EA0Dl4lo1/Fs7Mt5igwtgMwqtzy2Sa8Oxdb7Gz6tmh/Gw5QsSNqT+cb2kvrzqFbrVlGLaz5rxgJ+
dRjYKVJc6uys6bpFQ1n1u8Lr5k/A4utDsjW+iPu0a5fzpQGvwiHn0VDcjZP9CUVxB7NrybPBFj1+
+3Lei7TtrGiw+ncKelpXy6H4EeqKrI3yUnnngnXoISzW5Z09qnA4ywvYo0MG2CqjmaG+Q6uzmh86
Ue5tlsDqzBllEovGWyjCUIw+4GhRGMS31EyJEDz3zc6csDlgAa+OoITZDgP5FBxspdRejUUTU/hr
Tg+rPZp0dNq2XmwNUv3wk9x83MB/DqXHbDzo4GoP5Lk+VlS+sw+wmN7Z1CztnVX32SW8ufzUUA0r
SlDhqbg10hGxR5aaO7v3b8Dp+91kZ8meEg+Qk/gdLAaNtVjzPk1ld1hnnOSZ34c3i9dRjyTpp3jC
tnGRhcniR41TlUgSHOq7eNlEMFQYzTlAlX0+VhTDobBf8oXZQKkV6OjwKalmi3B+GOfyLB07+z6R
+XSu+so/4LH2qcxWJ8MdtqyvpvKM3bwG2w4xM6YrZkB+3vitU4ElL3MYpyKw3lVCuhdl5gWfdVJx
Ng+ZSCJv2Cxr5812Gg3sj85uSLp7ChD1111gbk9yrJIdJNz6MOVtdUw2NubYMMywiFoDg9LcGsPN
2iz1defBX6OoK4o8suc8iT1EnTsrS5qPIu3GSBlhfU6FjPSPkcATi9yYyNvSbe142KjdQrmBs7Gh
QlrvJy7bt1uaH7ysm+IVfUR4aGrXRmjpJVZy+WxsnbyxvemrJATSNeX32irXc/KdJl40hjIvaxjV
yfi1MHN3B1+oYo+yBkdNkceNaz8uav0DksaL6zINl104235f7jqHimsS3V+XtZN4rwbqXXBaOJpp
7f8PsJH/H3dFuB2NQ/9ncORtbd3vz0U49d74+sXXzZG6lRp/sHRRZmHrje7fmyMfUTXbNVGvAB34
7H+vW6Nr/4tvkG4z2jWo8tPWSDlhyyUV1w/q4u0/0Z83ENd/SOzNE3CW2n/svYCyXAPX9TcHTNcT
wlZh2BwNf6AQwpo1d6SKY76HRa720IufVDXPV9Jo8wiT+ieZesa5qfxru5morlJtWbmDb68+EPXW
7+VkPniJmeaR9t8eGlcFu20ynPMerWDsQkQdWGiZG4N/3UImRPZivUdC0j+GTnUllLxyDHWWjG2y
G3svxHdReZAOUxDNff5jMqf8uqIf485vMeXVVHcwjQDvncfAz83tEhP3e2ENThT26pE6VEvklRQX
cKn41Y/5j0EW5a5ykB/6TXDtOwsCHh/Ta1r/CMv6SlnzbYIRkTR2grQrr6Z1e+8W66WZclRf4LDI
8se1xaSOrvGrN5YXxLFf2ZA+UQj00MgEp0OVOX8kHVrFPhAwVkO4b4aEQoFGcG2Nzqdylo++uVkH
M1W3Zl9e6R4gNA92bil/FDCLbHtjcXDk2uwcdu9oSlk9ZzVTs0jdBvUCZGCL9LyX4VeVlOGZlbnH
NF0vy8luzjcevx5Do9Axphm7Xn5hZ9R4WcrlXmTrrWrdT5lTXqSLfOy74rHZvGsfN6mIhDvsXRqE
o/VHM67vXcm9Wp3xQLFAWFW3vIBsTMhpqTRX2yQidkNHYdpKILT6Eb2dme3zkuRhIpm6HLHa7VND
92VWPVL9Bs3FuqFgUeSu+lwtzlkqUGysW+b70VZn+LIvrSBlwZ7NyxZXVjyX2Q9Hcphn5VfUG7u0
uTnHoKGST0FZuqghHNgS1IhyFBQ6QRWwQ8yADSUPCsrYuRR98oqLZkXb63aQdd5yT0WK3bLWKqbO
1bhLGh7sPpMaSXv5GjTbJRtLHhcZHHTZ+Z/yxXwKOucmhLiNEY/oHfu4UT/r2C3z/dZ5xzxvqTLS
O8eUEhuRYQYgIiO++mnaLgWFlPZKcT9DB2wu9BkJC1l61NkViedgPiBs/wq7MGIywmI6pvLC8ud7
ktR72OMfFYYsuP9m3E3Vcg+pgDU9H9uDpFLBfhMElJaV5/Fzv1s18rjQ/dR0dXEAMLxuPdc/jPp7
tDOimCxD0RGfcr9fj2JhOBrWct3aRvsFbVgY+0W27qiXNCOcY9jJJU3itXO9eCXIO3b+Ol90jTef
D5UIzilqadyU2Sr33dZWN7XRrgczkzPFqboBE4x0vo7W8AWvlnhnQfZTkWShapuLsZfCR7uw6hxg
/E09Il7vDUI9G4kfMVf9gP/soVoM8rrNpTwFwFTODkl5urr80jvrjJ9B7pcMsmVz8l07rv2+c/Hd
7tAgCqDdpU8vAqLISPjdtTSy9zXivr0y3AeEAin1PDwPgtp7XOq1/1pT6pNZWWSUj+nQy68ECVso
qOZYUbKA+hTvrdEbsTcz/LfC/tpQIojsu2qjbDYpnGVbB8dvuG8AohQVYRh2iWXuFqT8N9CP0xlW
mSSCVvvkG+J6sjt1nsz9D2zPl64oeeThvzed/wKgPUWE8QHbQOmk2bDBMG0nnF5eCKooqLI5ognU
QvgO0XOwXOded7Ul1Ir89dlOwWB9Nl3zl1rMMDPUcHgLBoeummqx+vUxZarviGYuQACzSOAn/s2Z
NGr+E3XI7hTyTGrE1WjgbaqcnJxJIZN0iqRtjvZYPoa6eptejgtLrbED/Nec8//Mw69bd5IpvpwT
vxhsN/kir29blzp4bIIhqY8rksi9N8z3KHhxiTnuERyIioS0V8rtsh9Y3X59auetvhmPgG5vCOmB
4wWP36mmvkUGhLo0qI9D1Tu7oqmC92tCRTSWi0tqrZRHM1y+KmrKHEo1Iw+dB+ZtSCG8HrhOR8hp
vV2Cv7PrOt4xDCu8eRM5XaAulWD5DoT9v9k7jyW5lS3LfhHKoMWkBwGETC2YSXICo0po6Q7h+Ppa
yMtXRQbZmfbetHtyjZciEQE4XJyz99ptWNiM1Sa/qt1+VyH3nqvkSafYGrmzfT34JeakpqEe5TTt
p8Rx3ND2mR7e/qZ/GUIWUZUwu3Eec/A9e7BmmSGXgSp1SE2xQ/B1qwfLbbX07xnmXnsh5yPINqx1
a4VXkULD708zmAwUnf46VgOqYWIG+2FkOCZhJWxqN8gj4RdXMllbDKO69aRe3aUJa6i9JC/dyLy8
blXygg2EYc4XKKMBdE3DI8acaxrU+9RnugduU4VJkrr7bjbnj4ljqj1nvBbhnMouBr0X94CInuae
ZX8wM/skMx/usCubC7vOXuLMgeZaAEjoZ7/Zz1r+EjfYu5Jht0jk9YAhD6lyDmmKwi6pFnwj7XxR
eKvJZVhuAX6D2zT52YGvfe6dQoWewR7r7Qf2lxmGLpofeKgVVr/D2QPDgtd0tmbVh2VCc812YmZm
c1rT3WjQmN++FjvsP956Zw3DoOBNh95c//wXeQamH2RGMBQPEGnubZGdqua9CfP1TTobF4hcINmv
/w1M/+waWdoVEHj1+tAEY7sT2WyGdrx8W2f6DNgghYz4RC2TrqF5DTsm3Xo1JJo5fuaw/9V3x3pD
Maff+Gh+DmPOIg43F8m4Qi5tJC8LiOot5/niUFrusskdi9aXvojLEgwSzZQPvuS3cWEkR5sCb1g6
7Fto+cmwC3AJmb1JjTSgtzTMLZgeM3txaoZglxVX47yyFuks+G7OBtXAmuEYLZWmNMNzKO8BL6WA
MxbCjd5aYdZq4PlD4VlAM6cihwfZMX9/KLXZrn2Hqj4YJQeFMa2yMMN+sTG1gu+ccgcytltRqfzr
ynExZVBA2WDau5FYH/24oN3i1ngm4lUu6BpNNKT6xwk9BQhcqkPFiI9poLQzxM51im8ncnpmItiS
DVpl9YSb8hvF503mZQ8QRdlVwZIKe23eF6n+pNiIbVogK6BQp33QTvcJx+BN3jM+7ZaJT7gjknIa
wFEV00k0neUJ6OVImupbN+kvL8nPNHg435zezu7RRF0MRvVYHya/piXD8cOb+Dg2dZ64Td55Iqg8
/nwklDNXOxDeVP+PdxIXCjITe6gPvSnq7WsNH1vPiS7gAWZghhCdIblQadmMJtNUnrMDTMoruDGA
rZrY3TR10GJqH7ttQPMR1R4grFr5X0VhXGqjf4P8XIRpwG5/rhsLsar4Bl7kfi6xQ3vrYswwS6zi
Szytu9QJ5MuiX3VDDbSywX2aye0o0fdKHunr8XKxZyvKHP5i0BcnV1shMe007tp4AFG0ADCZ/fn2
9RAU1xhXJ1k0p3qYHjPJQdIvaCPTcJ02zjJB4E6Ay9gBRcrx0SyMW/R8J8tit2Z4Q5TVhYrWX2gV
vxOP64Bsh3Fn2L3Yrq+RmJ3rxpse8cRwgHAKlJhuq4Vlx26JFgeUGApCXsvf7jXnY5fj+sH+3V0G
zvytl2iIB25wXmZXmcWZJZjZihOA8DFPx/vJst0QZRA6/eqkjflpqXBe9QkvsJTliUPxvopZWcCG
MTB5O9xJXpWG8zkVU30qDOd6FGNkmb0K14MRABqMJl3fXGDJuy6l/dHs6Qm9M3L/8nqz1yFSBZs8
I+rcqFgqK+9M26kOwqPxJ8Z7obPujRyzYofXet1/vR61Gzw3O3CzrIfrO1+ncqcmMWGn4J/hDY8K
WefboAiAzCDgjEqZQOsy/XobzIM6lIbQOKAVFeZNO9t2dZl8w4MfXLU9gLUlYV2USxpc4sJil+/R
vNSYY3KpngBxQ4btsXu5ejaEcwKQEPnW9ZBwMGQ9TK2GB4Je9ejlw6McmUF7U973PkfSYCiv6GLe
286Q7Rtq39usL6yow/eEk/AxB5sWVWBhN06jvrkCQFjfyns89vkBJ8P1yCLCIXN4tNz5dt3NS+9f
6+tPfc/PLfyZ3Ojsf//P/4sVNkYcG/D/mWT/6DuFX4gIQe2eIR/73/LaP//qX60n+kuYvKiIregS
x3f4gf9qPZkEdOsI/qigvRq6mUJ/qa8ZAEh8jjBUz1+1Sf8SIBFAgxeZ7Y7+T2Pq3xIgnU/ToAPY
YiDBRuDJZM1L9PvKKbGmtd0wzNf1ZIEvmVimqK5jBAoLbxrvkEKoUz6PdbHV9UJ+ko09fihsMaNq
Duru+Ze793OY/apTMs61j6+6QU6LhDbo63HxTMlDY7gtgnQYr82uNq6TYqk5vnoNSNN5lPhyxske
PnmUyrNNX/myC5H60kLCNuTZyHy8+nsgpX7Dz0g5J5el8QF5pG/slevEPwxcS/M757HX7d4vW7X1
/q2+z/XQ6Xhoq862nnYGnBVZvbzGl5cknFKW8sO46ol30lONA3ZkNvIo8+iDL54LHE4VurVnd6ao
DIyN/J7OQhhhprVOBIy7QSlfpTqKePbKGHaaPL0tBtjaIB5FxBk0eBJpd4ET0WGeEJp7lfXpWO3f
fg5/PgYoT7rHg3DXuvD5HtdTWgIwvBTXrCrBU5P4hrmxC5Oh0dbDfDvNffDQxkb58e3Lnk3zOiBm
ZHhouUzGIv9ZP9YvW2twv4ndiqS+rv3FuMZnNVwTYYJzLU6f3r7S2dH99UrsgcBKgdoKPP9snLX0
rZaO1tM1gRX2F4y2fUlh11fmpmjTrd5hAQotXflNiBFxqt4bNOug+HXQ8C2puHN2YLElyen88git
M8zXCMS8rnDA0FD2Kcr1M2D+E1sQiM1G6Tz6/VR2E3EEReP9gKGKbzNQ9uXsWr0eov+Cb557YJCt
vjVR7vhK/Wi1sY10balw2xFC0B/IMVuGd45b54I7bh+SXqYNOgYYzGFz/f6gdHdwaseJtStjiKsv
WQ9nYmNoLK72xlIwMU5TmhVfKdKTNrF0WGLAmmUhIEbvRaLyaUKVJh4Qunz8kbEOfx+dNvXeqTpx
IDu/y2wVGERr1CQWYjrsv39Kt/czvSeA44r6XRsHfiSDdNmvLuFgJ1lxsXF0+t1YKWeAoJV6YW/U
tGb7dl+uzbSi7Kr7lkwsNsrllDxPedUc6SGyl6cl+YGkAD+K8XmguFs7dfBi6drFuaivp7WV161N
vQQVU76BeUqvz+RYcoAoX96beXKbkBAwb8qBYiA7t0f52jF01+ahkSmTucEelmWjT35+Wa6NRjrI
9ildm4/Lax9y0lM4fgy67Ki9diqntWlprO3LJZ+/tYI0hgGTCaaWSnrIWbrhCDnMfOygVOB/9jQ6
ovRH4q/Ba580qzvt87A2T9tWAEkkUuJodEH5PRtbl/d+bbhmr73XcW3D9mtDVq2tWcM2g5tuIqsA
al+3M157uCVlQCILJiy0IZudeFsJi4ZvG9ykMR75CDOQPLDUmBS71yaxL73y41zp6YXZB+2DY0ma
yUGumfQkq+WL7zb9VuhzvuzGwk92GliQLxitpxdCoOhQL6/d6vq1cz2vTWxrbWer1852vza5kT1W
h5q/inVi7YHT/aYfnr/2xr14QrP02jG31+a59dpH7+moJ6vI/m5a2+wZB8aSQ8rafbdeO/Gz5c2X
LgjVMsYa0Mmq2sCjB/f/PY1TKh6fxKTNKz416JnKm2+mqnJp9dCch6HVr2UhSVUCz9stewKkZEwS
DxX7TW6WzYMOU+iYK8tam94BKAGEo8HM4yLdIapjim5Y3HACbd1iSvSwL6UR36QI0chWKZQ3pZGa
y0BeukJajKgpbgwxhQNr4Y7afB7fjLw6bhJ2fouS07CACO3qMuuDDdhBoLPbGT476io8rRARY9r8
xG3F+B7TYJji3VR6JerHmF3Bzqkp+oT+4jBj1mZBrkmV9hriBKEScQsPGMdQk2T+izaMXqZHemNK
4of8wb926AnHp9rypOfkYT2LblEHgfihB9efpB6mLzEuHdICUWc7VbqVOuhCVG1IDYsqmAd5pNz3
WL45cLu2+ay11WJE4KkKyoVFpWs3AOI18mBkXT/nVRVUR6sPZLktsBPdLwOath3CAdO4SKdUIDb1
UgQm+7gf2/qBxdg6wXY0i93ASaveNrJMlq1vzAtIxly101XlkyC01XhVerKpjOHUkxlYRklsJUPk
4Q9AxOEJ9ic1iXDLD7S2gRux5YeuD/wi7Y4GPfUDMMXCDYlvovWQNVlMTzIu4IJOfRvgjp9yO7Sw
NC2gWPNFu0DtS+JSGycOHzfw2q0BqKw5ppkxJdsisFOa7vw95LNoLxk+CVaPeco4P0BspwQHsVTh
w+Q9Mq+NBblqtvFHimePqoQYdO22AU2WGifqlTPULEkJaCH+QQBG3NqBKjDqT0An6vTUYd+ed2Jy
luwCWop8tHPT+eLMMUho32DwYtsk6Wsr3AW1DojmnEQ0C0xMCBxzm2HV/1QiLDU3eZKPD8Jxp69t
n1Kw8qYk3voQFUmp8GN+jlM2wBrqfjSuoe9b9p2QjvFoSBjrm8mFBxFKLO7zFmNwnh362TQJE/ES
Yd5kmhc81Xq3Ds4878TeKwWK1lnZ0g/1bpUfpVPNB2tg5xkXrGDBExwgRnfFLNlHFFRmhCUiiM3b
vCdX6J7DYmAfZzufhis5y3Xzmar5ljM6B7dmqrh00ywLGl2zksteL7z1y68ffWJ+4nOB1r22nZpv
MXT4Ojdp0RRLGBQjr05bJkV2V0MyIDZiYFeQ8GfMqaas05vOsBUHc6tNdR436s/hqtJScFOZPnQE
JeAqs7YKN+Y6afAyhXwjJhAw8es+WdbVE+D44IR/KPM3wAAKxgU+yi9TDQUdPB9yaEvOurhI2Obm
qM5wtTz4rBZ7UevGdRck3SfYVPSjMApm5qnxk2C4AD4GtVf1Xke8A7alfUszqVjDS9S3oiyc23kQ
gK078IjF84Q6SxwIjKheMDuvc0jWlWnEOcC3aOerVOxwCATPmh5Xu2pqE/TkNtOc6qf0PiP37QIq
f+5EDjVIXJgljUSKfWbwRPt7TOiU1rwmixZbwdGuG6P7UTEhq5NvMKS2ZP0wRnIHxPwO6Py4ZZGZ
ugujH0w3jINSjqy01qiz9e7yz30wBo+aYpt+WgLZG98J9lKCiEvaoOQGmfyouTLWOKgJDt2x5bFM
oVbQo1uacZRXs/LAqa8lCt8TB7uaR4fqNILkkEQOsezbsmgauhyzfalJnU4gBL9qvEigYqSh74gq
fWQnIr7rJPiR9eZlYtwU1GAQ4k2j37EKqO6hTDoj+2g0i+WPlDO1Qn1opaUF/DAikNBPQQo+aXE7
fUV4pY2QCIRbHDM4fnczipxl3w8gbLfZsurpMlPm1u1clLTdK7ddo0raUXevbHr4c0gJZhLbiWQV
mgN+na2ZCl7F3CFEuTVma+6jsUQYu18AyvBR7TnxIhUrXVDbIhjkGXi08Uj7mrHGShc8MdYrcVsH
dKzoO7QBXuwqdSkYD58S1TuaiQ7QKO8dskymaCLd0SZsqvTH+y4GfcjizojetpnF0+TggEAusyjI
XXp9m1q35PKU7hHyTcD3mmctuSp6rZ2iShBwsGE3NlDUKrFobHrc7TuR+kVK8J+uH+ks894rTEEZ
sr3U+6cI+/8rKX/Nuf7fmgh0sdU8+n8vpew432Tff6uj/Pw3Pwspvv5f/AgdGyadZIAT66HpZyHF
9/6LQ6pLsYYzCfbJX4RKloGG1wiANfEBAA9ZtFJ+FlKovjgmJ5g12pxzrhv8W2Kls8MGWao0nOka
Ykfnl/iUfz9sJAyexW+b4WCaQyLDsgjYLpGYGFzaA+yIDdE+9SWq8KyOgpQW6C/36i+Fk7OTM0sh
1RK8Tyb9L4dC0/rpfjk5k6yyEJQ5y/00mOPWU5UL5MMsI+Vl1eE/uBSCZQxyqLIw6v5+qd7KR8Oo
HLm3DUq/pUmPxxJpu+WU2/0H34pbuVJSaeSzI/39UouB4VvZtiRqdM72M696RHW7COXsvUeNPeur
v95AwGU6rlUGxR+dWKpLQ1E63MAgiykzKZNVeHBf5tGNkjpGTd1Y2GxxJ4QUDJrw7VvKGPy1HPDz
4nQw11HMlvrse0pkJLHVSrmH9+SudpN0Wxt29+95ZLmKg7wcfCGgMmCh59IBgaVEjF087HsII3j1
zZqGijN33rjN24oD6ttf6qyG9Hq51SNrIgNkmNjrl/5lSKKJNq3UkMM+US4NyKL/gb38xU+aaoPD
+8IlGeSdssSft5FePe1SlAoG7ftz5UecFvnkWwR75rqDHJUlnYcVNNu3v9f6MH6p3bx+L5MzbeB7
Oh4D66xgis6M3MiuGPZWNsKa1LRL+u43yjDphesIAt++2t/u4q9XOxsaVI5JzgQYuMeBZGzQhG2S
saICka+Z2qjcN31RfH37kmdYSOf1G670a9zN1Heo8/z+5FRauD5pNRLxnmvf2I1dPiUkcR6JN/IP
pPUWyJjvPUTSYVfa4rsrdf9E4tNhSPpmPw7BuB1m+mD95LXf5tnSjsqlE2bGsntYCNYlzioJjaJb
3pmYjL88f8Si2D+hdkPtPR9xvkhcs5G8RhlUVPp/q3tng1tp3BLPSnNWEIPaQruJLO7e1ixn+7O+
ePPtYPjtNd4KUs7bJLhhL5q88y44f/1oqzeVN5wW1nlBNQ/g5XJEllSfUqJAUieibEuOmu/KLTAz
8QGKEYl/k0t4ZFMu9QmMWn/JkXtEEjrLEfZ7zZ5KkGdFZMXG4vwXxbUPQdtEXJkMZn9tuot2XAo6
0t24tgA9moIdCZ9PA4e/J0mmHFq/DKCZjXYScGSGf6D3t0j2T7LogdZq5RDSDA2gKYJwtYsPw+SL
68JW1kZZS7HrrYHUF03eNIG3HLqMvriy0YXMcRlf6iQxPWt9N+7zmnYlkJiXQln3klAEAmCS4kCi
ubzhJ9e7t0frny8IXBA2Brz1rMHeOXSR4CtncKb1oYv0WiuGlHKxfjSy+XFY4nY7DEQk/wdX5GSB
EMoBzn8e7h7080gKXCH3fRwfDcgMWBe+BbV92VvUSTgBfHz7en+u7biDmG3ASK1ojPMOg0iCEUr5
IPe5ItXQxKh8TAj12fpm/16j9c9hSqMe7gbUJuTW1qou/3XOTgYHtQhNiT0MPuei0Trj2EyD984N
/OtVbNdnm0LNgHv4+1Wge2iVhCi010jw6InAC7QDdQr/9u37dt7aYh7j2/gGtXaqjciCzq5TUPMw
KGeI/Tyj6KAEhvwUOVnkCmiQNsYathQMfN2zqGf6zxwp941dZO9NS2uZ+fcFg6YfZixnBamgmT/r
EHVdQ0Tr6JERPpfedqKet6OoI3f2hNIqtOzFPho1QZW93vwom8m7L2Q+7RNHH6+Au+PFLID5vH1r
zL9+JtoMsBEgGCCT+/0RJLamkfpjiT15OvVR751toA8c4GvZXceiHcKUKNlPr8oD0ELqZljDSYhh
gDji12he6vIHbKzxuvDnaFmmzwOl2rBDAfyg4ApuWpk5Bweo26lWJM7q8r3Nxd+/wCtngC097/9Z
A4ds5qBSmGv3NsLxBL8xfHU7+ZAyi4Vt5+VRjKs7rDxXsmL11Yka2Rc/8x5BJAXHoY3jkCixcUsp
JbhrFq959LHiL3i+TpafBjtKDyqailxjrZAlJEXSp95+BOfgmdfRyYEFUsI/3+BsdE6ScLikUWKv
tDw5xUtQn6Qzo07R9EhmyJNA9ZHbnOtHq0FdLFoiyN7+COeCzp8fwddRVQC/+YOi7yvmEpofYo3o
lIQP4qn/yrbq1rMRUeGU/t6U4/zsQZP/RhtODmMS5o2ZRmSDI7JKxM7Uceb2LlUYVOhTtfHMoQ1T
Lrif8TARup4YP1RtGEyV3oNnFVsHQnDkasEziXr9wRgd/VLDEHdYmuaLN+oPruJCxMmuRsVAOO/c
8z+3bsiBgUQAbHFWnP/ZLXdMH2BbzoTQ5eVzHe+9MS8jbYEwjtXAemef+Jdp22XLzckTBDN7xbNz
kigJWuyZdPavBg56mKzaY76xKR+/c6X1J51NMFxp7UDbtKL18409WIqB5DOHkdQnj0SXJs8QguNy
UylOE8DEqeToruafwKe/pwn+y+rr6uAnoEOxMLHx/n0ekUnWEbyqi/3gqU80UG9nr1vZuy+lJ79y
5HWjt4fs697zj+/qEIdjwN6HjXX2CImRFKiZGLIcw+v7wWLfo2IrUnU6hqC5f1A4fGyyco4S1bK5
sX10hyLpo1XF9/ZH+etgclyblcVCrXC+LGeDHB1AoGI/oeqP9BYVjk3nB8Zfk4ROmr+8fbm/LJou
rQ8es8HZm0P+73caMTBIA3IT9kr18z5pjThcwIW+c0b86/01qGQwkri99rnyNBdG0hg04feckcGZ
jjPBkjUZVG7sa8eJJl6YUKgmR6srt1OMuIxqALaHUbtYCMN7533981BOd55TIYdy5C7O+fs6KSgR
AKT4MKPUt7SMqdT1C0nkKkFqTJRrK6p6n3rS3DTFoL/zWp13udfpkXnR5Wazb0fBczbWwExQMK/1
fq8MO/3aemjt4HYm8kZkhlPReWhcN2wAqhK9rAIkKaPblU6k5y1gCjzdaRFOwIKvxtTCZmJKORih
kzji+9sj4y8TDThfiHi8+uxzzu0VqeZnyqndbo93pt8NNpVt0AkgFWIne+eW/OVS1IZtL0ABgPro
vPaT5YZoO0r9e7nE1QsKT+9uqUkV2miu/h98LfagmDjctaT2x6zW1u0iW9/u9o6Z9XcBWv1do7z4
AtwxVcT/KTTe/jN7/Ko6+sskxpUoi7BFRMxwfm40lzjJm4ErZZaeRLGs2wdM5FBJdEEHfq7sjd2k
6p3p46+3kvM1YCqyIVAR/f4+J4leI0dwuj1dmjGsYKxAf6rMqNdN8c6lcF7+uUKw09CDAJIVSQ/n
O26fPOAhWQyGiN3rxIQoJZHVpPa0QGWP6zJ0e2FGLnvyMuyscdJ2nByHebvQv6vuKt/h5UJKugTH
WKjyyWxHujY9sOkhok/gEr0Zd+mXBvHBVQEkR+yStFxxICCrCfDlK1mh5zb0roPRwao2If9RF69c
EYhN3rJFqEJUc1KkxqM7YBaIShvX5A6S+OxuLVKFzY94JbLqh5tTLEk2LSeY9ALikBWvMZB9+kGU
jaGOJYhmZ08rtIKJqbfGqVoo/u/FUIzi2qnqwb+y5aDiO1fQwtzx/9pEn6kXxQyVBJdlVNOHS66w
ZDheNJAkDknX6cqHEUtFfOprrTmQa4AoTSW9SbZ2mj1VAskqXQvULEdAoEkb+gNA3p0qMpVsqxZF
wGW+ijSz0A3aCfO/mAJwSaOjZhJF6a5fVBg3dOoOVWtGbeWsm6sMVsQXjyaOAqci53Dxoe4+tA4N
TVAEIle3U+yND3Vm93KrtC7w7ok48AmExzk/HNnEzrvOn4NsZxOBSXZKmyxLKEQe7OueJWpbxmv5
T9fMAOW+cPwPhDqW4VxWjRUKOx0NaIKtc6j84Y46725AovNMfHr5sdR8/V7Cq97EYB0O2kossrrg
ZijVru7Ebk69+j72KKKCq9+i4Mv2pl1MsAeLapcM48ka1RSarfiSF/BxncHEFp/P1o4G83cbh+12
pNHGZ+i9vSsmfRvYmbu3g6XZsGPGrlAHyYWw2/mrJ+kMIdEAgeWNX5bORdRsrdyDWRF/Vj4hvNy6
sHBvnaDqtwbMm9sCXmI46Jlx4VdleoVMpNxzWgCvk8VPM7akvaMZd1mG0o2ubnyMA7sI57wY2FQI
LyTyD5We8JY7siWPnbTxFSyKFMaluCmoLs2T3Z+KeTajRS+67SwhOOdEtKOlLKqLyUqjjCd7G/v2
Pa3beWtMfrpbln4JlSaHKDaVSfyLq9/HSdl+rn2hX9ap50dKdm4Em6p/cbUOFI1E5OVTsN57TeOs
ZlsAFuDIjuDQzSPIbH9LkeJkonaE/mpAbFAfK5rEH+ssPniO/ZAN6iON+no76QGFuiH+WIEc6nkD
K/84Dl69G7UOIYKjPRaBH59EjKURMLq/1XNb4zl0C163gFhfzg33INjH2y7p/XtCyVkXLXFJGLy3
KWe0BUqrf4huag++JbMDqF50OJU/vtiCzFuVgRgqomLM5KLQUXWkoXE0N/UeBUCTBRJWHUj0jcng
ea5wG8yRB1wRX4dkkgCbNX1quffXpIBklEdiDFGFcYTxhnu3kQ1Jyot/wS+a7cwLsY3/gZL5/yDK
YDh5giB4MwZvHC0Ivz5phrWDxoUmRqOL3e69FX82e1AVDlZRmkNU+T20YtWg3b3UNBc3Z+H5fbIp
1ehoJ8qzuqBI2yFC6LlTG1nUZbT41fiYUtW/Ncsc9ERVF9lxyiGAOKh/ro3J9HdNNk44xTuKcWkm
9K+uHrOfpL7bbr1FLy9aFtlvEkeOuy0VOdb55GTW5Uwm1oM9FvFLQHEfil0NXg+nyahHGCvmD/SZ
qpe+7V3CbiphfEaOARBtaJ0bqFztGvA7Rcgh8BOxY3n0lZ1/GgU/R2klWgZpdqdlDSvK5to+omUU
z1ThaIPkIl1WAR0jIcUH9JFUiu5b19rFrpi17qPXkUWd97EkAguBxC6jB/zsNMhFUFlNU+TGToUj
YxG8HKWpOTTE7SJKXNcJczZcR2QRReRRQt5yKg36XcG5qTpULfpImOLJ+NTF0yrEcTKDJJVkirOw
0QlPDytag8e2Tst1DGrTKSFj5UGv0nLTeDT5d6BkW+0J+QZf0Vt1xheJufBR3WJ8Gs15mK4ImEhu
Mr/zIyh1y1Ujff/STm1+KpCuva1n7sMoseds2Il0J7dN0xu64u1nSnfmlsKZc5P0vKrbuqmW3TLM
xY4IF3J60TsnN2XZjuQiOKlzw0vU8VLxdCnCd6eiCkD7pmn7tR+TnvT23ngUGfc7w9tHxHyt9j5J
AQfAbYoEaLO7a52+/eqsJ8ywdpcW3lmXZ3vubHZw5oofqyHTNXq7O7VGHlwuo2i/StX2H8eU+7p4
XodlOMHQuBAIR6O/ruJTQjUC0Z0U3wNw7zf20mnY1ZsguZkzBw0C4o1KfUfJZIPfQrln2YRDTEas
Lg2W5TaaSAQItZTQDIyeKdwgfxhigZlTNx5bQ4Hec5r4Q+umwM6cofnsJm4RSZz1OPVRSBob8H7i
uzNY5jYhSwK0oh5HCbKxix6v9QG00/yBjEbmxSTODlbLv251LbkZAvBum9QnagQWok/HwurKI9Fw
KA0kvjfU18UUn9JK8hdIZ/A3STKVMsqXthk2C+85ZaxaPCtF0dr3RvHdS3CXx7Eqj0Yv11E+ADGh
52I6D1mVjk92IwdyNRo+ZOnoxT1c+faLlafugxYsHaEL9ZTeQLavIfvYdf+xJBTz1nfF8KQDxbvP
1sdt9rF/6eQGpGN75EKFpnaB562aJ61Jb2zBXfNxvt/qBOO96EuT7bUZ3dCGon18j9DJPnZ6Wl+6
1sRPbJbini37/CHQ6cgsE4KuE84ckW61KlUvHiy4OowHEDIb6i2ix12qAQZ0tQbVG3RErLiZ5sb3
dsqRa9MOolNHyBqYe9OBkbRoXc/U69qMNOas9AbuWWOElbE0t5qVU8QdVcmz1onmGY+u1fh1GAj5
0vgaZ6ZRr0iGr6buRWty48lOEGKMkzB+uGOOCpdXr7tjtlheGjNv+xBoHNC+PneGH6SuLA7PzGPs
ty23xWUlF3t9Kox+Q0Se8biYpXYfSJ3ZzHOBEbZ+d0c+D4X/zmyv5ajaT3Med3eG9JMb+MnZXgbg
LDLhI7AU6Sok8Xm/a/BEz12W1fpdr2GqHTlQVs6xQSv3wo7au+JMHO/w6vVMYkTEUTeVFvFGseV/
XoQvr+OqTfYjePqD7VY8GpbNS6u3C/g7XpLdApVod6jOxYe+xVfVL+mLTBp+S7RtG8Vja311goQE
6xalWmujwDOtuQ6d0XL3BvdrQ0fTxr3U8x4iZVX3xN7Mt2xCSM+AWfVklokdllrzIAP7asTbSS9S
zzjL9D1msCAHke6f9CHFlV21PZct3Bt9QomGypJ5w1por+uZdjW7WntTKyd+cGOAHTjHhoRJt1o2
Rk2zsYPBenQyeRqVAmrBu3kFKaS/rBOvPiVprTZs9dkCBrT/KKF+CeAOHUmtmu+LZrS+j1CTukw3
mNLwZCyW6La1iz10lvbFPOf2M/ttbHP63HwlIoc+UwPqisrysYsbj25ZyoZ0zBv17BPyeK/X6bQj
l+TgNmUXBZOGJinrmoM/LV+o/1WfispbVmUvNwnSasJEzwkn9JSy0zAvCnEsNN3ajLGGYaSy8dmi
uLuo4mGO7NKs7viFR1E+1h6JOnSZ6oLkfgAlvRmc2LsdEGZtKEyrDYdS+wtiS/cJuW0JdsN7mnO9
2lMuxTSms5UjSl7Bos2m9CrzKdw0hnmMrcX4murxtBvJO9wThAVHMAPAOY28jKJN4TwVlAoTpdwL
Nhf2c247xNHPzY7XiQm4yTmdJm4X7EneDl5GCCvPc2sb10EVLKgWKvuxTec8nNnD7hzmLr6aKJ8M
x/PuFMF7O2fExbPz2BduetnjNQGi/WOh1WTCnIFbi60wfsjwwGVk1Nct01qrIKZUucD0nffIg9E2
L7gkB89lQw/m9gv4HPAtU32QRVdCYrS1y0bl892im88SKfCOV5GI9CVf0XYYWMjouq5sJ/6AGI5t
hg05gCkQ1oUvs3tf75eoqCz/QqiM2QuES+qUxaaweuemah2g+OkUGDQtyuWoVDPCGdZYdipfK3jh
APG2yZwjAbbSBgcgOu0NMSMcS0tosu2GHtp4FcQy/1iZtrt3DArwlNYaVizIIei0M22+DWKru1QU
sznVeTgDN+A3ixPMFf3eAYfa5958iEcZjkSfXEGDaS5EjZpc2A00Uho8m3oS8pK6L/lmIj8QlRV8
DOiZcs750jf1KpZ2Ftj+JEvh5EghCY3S+Ig8tT82pvfVWNwfcd90n9mxlp9LgQEhF0L7QArQf7N3
ZstxG1mYfpV5ASiAxJpzWaidrCJZXCTqBkGJEhL7vj79fKDlbonttsb3HeELWyZVBSCRec5//kXb
mn0Xblq3y+4I+fPQNtcGQ2/ZzsS4Qa2nHBr3MGL76KiZxWCte1dv3L2bINdl03CKG20IF27y5BY3
wDf4fQovxn6vIzxlZo3aMXEqcX4nKi+7cyJw5FU0sYGSb9W+po3AGrmJ1WsV6HOJswp/YQUL4GjX
cXE/Wbg6fKqpeHhuJE9tofalnBKaYx7SEhntLElW4bQEO5tTA1ZkCCB5KIJIPFAf05kmmbKOJPk1
r1mCSqrpGkCEZsL+OMGWgKwLTE0+601s4AW8cArx2xlvm2oMPosE2zr08kQ0+uUcNK/4nuJyLWZi
6DZzYuf3aTWyMTRqHIqtGxLTubXkAKLRjYrloUiBGVEfw8NXGMsiGQiL4LNt2PyOLMe0RvItE3tt
5TrLKDenNln3Dd8Sbil0qXUOS8uliRn50Diy8uYqmu2WvlHPewOH43LAiZTilb951jzoxRYhQd5a
WWSB7LRpKQFaJqQI38ZMXsdKt8jGqTOK1jTADhI1CUedn45d8Lmve0XKSBchDoAQjjNp1/GpXUWy
1XrAV+vzHzfT7rWwW5mMJ9FdN0uAkWvMxALSTxQ7kzAz36zQs/hgQdx69A75PbZGmGOnUQzcA7Mg
osEkbHhfGqBAN6KyR4S29mxfTXVb3NsDjAoeIfNWfJ6rxWnVtcFD6lJP4qsGFkO/y7CVVifZt/33
3gEbXXUC1c/J0Qz1kEy92OUdLH3MBEm6cWUV+JjT6Q8QTpuJWE4LgYPVcdF70et8R6pyvnWUBzw8
ZxpzjfkfUSCoSSLeXbB/TEHAZbiLvdby84RpNa8R3QsxJgMV8dT0zTfypOJ0J7saYngnsyiGrh1h
7ZjqvD+rgcc573Pwv+OA0o6Qk6KlorOVVcYHfM0BUWpmKzGbS7SYTOGrZ/C7GueXn3X6YlzpdYvu
Z0YTeKN6U0etSAmZurlAUA438NGIMeys0kI/MpOu90PWmXdZ6I3XcJmip3lWw+MgrP4PWP1/HNTf
cFBhoi2C0n9Bw/8h5z1/G/7Pc1EnP4t5f/zSv73yPBs+m4uN/Z+WeD9IqK784DKGg1vH20o15jDN
+FPNS5wA43/ohRAZIVUt+OsPEqqlf7CkNLGQRdUOTQDq6j9wzHsHKlveIo9nXGFCTcFw6T0DzmAA
0et6WByoKUi8SvLQvjFrGhyiOX9HOX03/3r7LIZREE6xCIRk8W701zeoDCvPyA8uTeB57ifjHMN0
fZq4A9dV9U+nnMvnoQkmwRneqZCIMH4FzGvNFC47Ap+XGRxbg17ycscjQtF2XCr4NnDMjTl6xsPg
cIr8tA5+PyJYPpyhm4Nul6cHu/DdxWJr3VAZ1Plhrtv2FQPeBs290XvXE/voBc8yibhC/91g9y9u
sc3dQiQKpxi3mfcDqKaN68Fzs0OdGUu1r9pXXBug6suI6j/Up3/8gUuIgs7HsXqZvbwfMiKWGkvR
1HKvtKC4clGHrScwmE3mmRr28L3z/Pe31Xg3erE8lxKZIRvUbW7ufxjdTJA05jAYe0gaeFqsOuxu
xc08VwigvcFi85y6yDh7KQAUhurGpert/Akdnzv4CkZdvgrdxr20k8Aure7trqdIVQ0e5XL8NAnv
N6uAUvjXQcryfSmPePfBINEPvx8V5Rk59XHWdnvUpqH1oGXYBF81YcpQJSwowrIqNIajwbgoxQV2
USnxDk4XTab1Hg9Cxzm+dZ7ZVKLtMSGjrKiLWEsN3dZVNnvGGYP0TB17XaCzeFM8AXtyH9AJg3h2
oqFA0eoI3dMkZm9bcg6ftdrV6k3n6niba9N4MVqcIALEmulqRmJuf/F6s+Q4rOexR1dVIe5BqDbe
OuwSzppAoUTuY73XoA3grnupmGyw5IKYfPCV26AFLyielGF8Y5WO9D84+8XjqbVkb93hVjdc5zjs
Md2w0b/2cBRQdC0bAfa5vKcjXcatNrTU0klVe7QjVfncgRc9z7VuHhzyEMHN+7589jKzv0XfV+BY
Us1sX6Mey01s1PaLV+vjBfyPyhVz5vLZVO140SrNeLDbpZufI4RneDVhizvJ8RlfQipKagaK+Saw
x0tn1VxpmVhkTmIjU/mIamiaaQIRpXqD/ZJ23Edv7rlvNQkpneShIWSRTyDd9gtDhPFCbIfcVOZg
m9upiJCPyRH11aoh5fLyx1pVcUiRpkzop6doqVypDag3GCyXz2LqGao3Q09prdVTovBcDKLsQMpe
BZ/XgfHQbVpqgo8Kz8cnr2Q/XbdJh8wIGgfrpM8d66VovPJZhSUvf0VtKCfonQhyYuI6UORghJPg
EmOFY3FV6xOP3ywL6K0dWsV17xDh5vN2A4iMMRXgH9Kyvlv8E6QywF3V0hYN5XKtgyXJngyLev92
/62xtX2z86yNokGDA6apxq9yqZ/ffqYNArz7Jz1m35gVI6G+vGMq36+HUMotEiMWsFpeD4dI3HLP
FCoIroym10vIGUMHeDl68oIhgVGbK4zNcSRqU0+Pz2CpDZpdL0vEeF86zOKR2xVj0G8Rdk6rwNT4
BYSrhn4YjNbtR9IVNKSJDeJNbTfp2A6uK/Cz4FKWuZ2uVGHjGJ0r5LbXguy9Z/jPw2vP/Kz3B/rp
6HaYNDF8bLj9Ctkbvt+NUDnEOD0BOfN6DaiZJDxyyG3uc/NQmoFajNQIzsNMncB45qeqGg+DWVlb
OE7m2fYKIK5+2AdyGq8AffA6JTnWV2UQ8di1CTEg8s+GGNxPjS6qdUl4+KrFNeJGgzJ7GZByAcEE
vf25tZB3sr6aAaayjMar3tXAm7wipOTXBS2nXsxnj+CbV1RdxplhgHukV3LOpZ7LxQfSAqslToMH
PuLVjnNkGO2WOfurxHKMWYDWhdGaxS2PFkNHlCpW38gVrg3Bk0lnQOqnZj22KgQtrKuX3HDjc5xC
C9pXjHR7ftBk0dV6z5KaEogOyuA/VuzL44VjjrUsApzA9o4WcEqDT+6Q05fPttHKp2xSXUyqnweF
njQeDOBRRTwtgRZnQI3yeWJGi6o4GV4wVg+fYpzxrzDpSx7gy8Uf43rmxZKTbR4CHcP5CMLSwSsl
1C4pg3zNMVo8OHa2mSMQAlIKrXBrmAy2j+iWdflxbkrjc1Zr2nyYiVbzDmZWz+bgG2Uzbs2ame/R
Eab5ZQ5729kw+T6msgyuMckIb2u64ANeBw8g+NVT2tYvUzYuu39kPDWZ7NZxx30aZcw+zzQuOsqi
FJ87LegGP1WDfiJM3b0Xjpe4jAeHg21iUrs2h8rweS/dKysoam/LxCa/GTvGFNvZEk+Z8sp1MTYM
RHtcgtbWJCpoKKll96vMDLDQcDXrS2qY/HzJiVU/ErotEPt7QwTlFj+EYjt7MKVWIkw6aMvktF1n
uKJz67KgJADADj8xSCz2dLAewwlTX8dc0s41SqJPGJo1zzhPUouUrQ3UCcfcT4yex1pJQFXMuiw2
C1Le63PtNdMB+aB31vASf6qzAr2tljpoG1M6MRuHXmeVODOLZjGiuTToT9fhqC1LqWOSsA5VYZxN
sTBsKhj+zSqW/D294Ns4LQKrZuDR+GnK/AGZMXFKK5cR3yoq4R8iPMlZgqMZymsnxQpxHQosN9K6
r/eT6tkHeztsmh2iHO9alimWlF7BJ8ccJplPLsR4W5p8vGMPFePWiXO8qPlgM5itl3kik8l/2wJd
BTa8IRt0WfqDnqrbdsg9bKDLwboeuk5HeWyji6xbrXnNTcxmVwbkY4eTtbJfMGYDvGBWi0KRyTX6
w6oAj0hb26VimOhrdn98LSPHeG5XKaDMI+k1HF8ukNVVldb1vp9A6tt+QVA8bIONOUX6Kgbh5Cjg
CdIZTwQ0A6LotSyeB1GVipCDnm8dZSXXSngNH5nj3uVerArzF04Lh7jjjPjxsAL8GTy9J048HC3n
2CVNTKR4ZU/3gVbYz44y2FinWouvh7IeoxX5pOCEZmeED4M7Y6tcIMi8thCqIvGF636fFpp+LDul
fW9rMEzyIMAw+M5UOW+ibTEOLAsvrTnJK9kaD2ZdLahdPWI6ULsWmulwjJY7WhU8cTwKOda70gNV
ZETQ5vfB8kRjplUvc5ct0vOGx0hsOV1DK2a91td2g4/QBtJroD8Z2mTZFveJ0vLeMYG273uHmFwc
6AYVKu+SJpCwOKpKOZslR2M1YUkAxTw0HmOPajncjUOLJN+g3Ej1wt5E0CATP0izaE34asD4jOF+
pklqEFco/ZjAeTmbWdszeVHMq9VUrRnwyGPKYOrE468uBQOgQ9Ir7RO4ITBeC42sbxRHz+Rl+xDp
zmoaSV9Ku8HmOuAIkAWGD5krr6ypCZi5mHcMs6O1iZH61tBDbEUwPcTJc6wOBRHnK+KNjEtuscWs
KEPqFZHaEQHnVCStkyXfiRK3t15fBHvoFxk0nwpLXd7AwWdX+J7XTHTS6UaOSBJY1xQGXaXfMGXV
b+xs6tcMfnynmbL9CIlmQ20c3I/4/29jDtF1XKlhM5JpaulIe0lfyu942pzL+ZgeOfmynZUlGsEc
+E566BmxSD11SGCQXKnpRife6LHEjfm5LoR5Lvpscf0IsWoF1N6lMgUz62/NzLhQ+eUboQ36d5v5
KCZ8vRUt7s0yRlKTu4MVeHstnr/ZlcMDsTpe4S2MNDw0AHFScn0nLHWgXATEokxdv+wgwPbAuwq7
NhezkStGTRpDr6kqT02SskgzxW4TOYyC/blHHbMKxlQ1t1MyxNBRKbvXf99GWe+7EqxIaThsgAUD
COJ92z/3IpaceOW+tN+K/p4U81W9FL5//zn/0f1gxw9hHSyDth9S5jvOmgxU28VFW+5TxocRxlyu
8VA1i9uHhcLiysFNXR3ftsO//9x3BGeMh7nAhaXu0Jmi8lmu/ycpIS15asZEi+wJ+XJeWi2r91kz
Yj4xuEsoTJHl08VxFHtx1S9V7t9/+jsW6tunY1SOYEU6fIn3/MoJE8R0MJxiP5CZIVazV8OVWHbd
+M3bow0xRl7pZU1bslTeKHXZ3N++wv8Qu98gdsjlWGP/HbDD36ioX16LnwG7P37nT/c9naAKC5mL
xOcKwv9PovG3TCgwJccGzkE06rLq/sTrEI0TDAopE+IGBFQBzvYDrzOdD4vKHHANO0qTkbr8J3jd
m/bnJzr7Ap55Lv5UrsfHWfjX/rqyIaeUDBhxdSHDpYrlFgWYN3WfatrovD4yRXSjasUs2VPxzm1a
wgOvTXwzhk0Ih8B20e8WE9S+I549XmKecg1nNVQjGjU6NOTl+IyAtpO4HYNd4kHjiK7tcOgr0gH5
06DbB5g1SOtRt3s6Xc6DDo65YmCV2ROBCIBPsB8gSZJ74HgYhsKE5y2DRcesa5FD9/qzyKH6+IUD
B2K6jysycJCmWeHg3kG56pS8iXBaHZhLs2dmntAyH18ZkIW0q2cNduNEjJ4fwg/y/vfW/P9l5gpA
PKDC//7anKKmWf4py+jnN+fH7/3pt+B9MHCftJYXAQ9fXAX+5bcgjQ+oa//Id/nznTF/ekf0D4Dj
6BUxh0M/jLf5P3lH3m/+GLcB9wK54QHA+/IeBO301lMtwVEHEsHnk57V0w4rkgVXSSUYiR6q+uvY
9dXX0sAV+6fb8hewLzaY745W4t4XkZZnOljfW/p7DQCGzrDRoEscqC/mE0LWeauJhpp0zgBH7Vbp
+7ayjXAlsEAis7SaEgvSlMivSXeYHueggw5VYEUUwihxoFpJYypqoknFeFtH8N5Y/0BhZVLPArvd
iGyOIHKnjhTpUmxMo51PyGf1Pd+SOmLCiSU59+SRfXPjhfEHZWXeYpqEwUSMf8IFrR42doSY7VBw
M2UlymJbmmpC6mQFx8JeUm2dfMyv+ZpwiYIhh7gk83mLsXayzpcwnAlCrbFylKXlHPSUWV19bwRz
px29t3jJiSQRHPtCM3S2g4Qh+aT3QRhtMrxuyaZMlGY/Kx0TqQinGtkq+JdmQprlkFXlcFsJt1NL
mz+E51nCFtsWyWSEF2zMnK2eYr1rYT2c6SSSNYg+1poCpz4Y1vKToYHf1aexTsp851SkboYMOeyV
8xbGGRhLMCeEWloM1OWOEdLbZk4Aqg+9LfySzVN402PJuSn0OYXwizM9PVhYeZ/mbmw1HBeGcTPk
lbvriHRs+a9Voff1Vzuu+rPrxRjZJHpo7lPHNO7mSGAAzf7HjPtOejLdZXWmn4zGS3ee3JZ178V+
T3YH3LVhW9FP3VYqESyY0tVXbRcVPpKR4K5ndvmYlHbyCQF1gs9grnwTcpzfRon9TcvH+OI1xLtW
csTyR2pyq+DUH1qSGp5jYsFWg1IF7qJMJmBztsA26V4Y2OYowoTu+hHjMypovBbzodppxuAcmyI/
jHJ6cAGX0W1I2XyxC1hoWaLc9Wia0SEJnWyjD2125epps1mEh76ao/Sx6CGSArqqHXWO/OqEkDwo
M+v4lrl+9RL21I1QQyb9LPEiVKs2NrRjDugN/VRfmFVNOeEVXc1PpkjBbUrx7JB/F8IdSb5GdDNP
zjJxsGAWbqmarQN05H7lVCNotDl8C4LGe5nHxNjIsgD9Y09oX+q52cQzic0YPluYdw5X0M5t+GlN
CkFiNrOVEwbFvg6t5FBIwznBJDKe6TYIPHLzAVnO0B7QVqUHLEGJdLKK5qHB4+AGoBcvPTMzrwaY
4OfUS+d9Fpb2HQMG49z1ZfypguX4zBMlf3DszKuumNM9M2zohLOVfoVD4wR+UIfuMarN+Zb82/46
a5chQVQaPZ7rnnuZYnIeV9gTsK2YY3Typtq8gxVBYMzAK7FPxzrQoMNE0TF3QvOm87rmuq/N6OOI
HWKP2+aCH8GfPrUqqR66pBvuo8gpj2YS4mk/RvIZYkT8VPdOe9XahdQ2I2jUUZ/dWWyNTGW3ti6D
QzmPA6Ie5C9g7t62Zs7y3e7raoduYfo4xgKCrtQOeVJmh9YOTnS4+Ro+IRmxko7byMODkOXVZOsT
VlokCGEE+EoQs1iZUKD3OtyiVW6XBcaPTY9lX07wntLRDo9O9aUM7O4KM7ZoS64Cc4TcGu7iwq7O
KvEm4BaG4sE0TJ86Gv2v1OD9HTckuBmLsvuI5ZjhI2PN1rwn7brIxng/pFa8A/zBqQykNXksIzAT
HjtvizZgJ+gm5asJeXsHM3ts8C/AN23EiIsWuG5vXaPPhd9nk+PHolcrr7HF9xkjHw0VZQBnXYed
JwWc1jHpTyrIbsu+lSSOifATkaEpBH6JwZhJ27jSp0g/kVOsn2SbyLNWZOJuGnuATqOZ5DWJj9AP
0vEmrUj7xkGVtdJ1obWercU9COP68RAlRniE7JWvQw8JCTcjP3WEAErXZKvJ0/xKY/ByFJVloJ7N
bOHrrRb4TeWQuRIPY81FezT1HV6X+2Zqqi+J424YrSRHzhK5ISxdfI7paw9pYwMt0Rw/GHXcXEJs
Gc8CIHqlddWcAo0k1WOTd/I82u58glGsvUCg1TnRjOGSRkXFFKJo3Ot8GKbXCarn5CchOVR5bg9H
Lcz6HZrs/ty3tXkUWLVtvaiqngbbbm4xcgzWk9XPmKqM6o6TrQSa74ovXpu738nIJoXZWUxmpQxf
B7KeN1Y0yxUEagjWXnc1jY29plhvfa1YEp+l1mgHz8APBkpq2r+UmWekEE0H8HnILPExVVb1FJBx
uinckgRgO1tiFp04+Z5bRrUlwL766IW542ws0PUvZhh6uxxy0akzAu+q93JEEFjfH5T09rJLBHCA
4HyD1dGm59bS5U3sZc2JPO9203lNQUIVAdlByxQqthL7jINmv9L6vPvoWeSrYH/WL5IXbfRWjTl0
d2XYeNezJqdvutml3Up2Ece15B5fpUOrPShlO89VVLD1JJgGrYoG5tuyaZfOap6DYIMnS3HjJrl5
jnTSgrq8J3LZSydkPYHtgVvgxsWaGCLTB1itoPIqAh8L13tJoHNt9ch8sbqmOGlhbt97IenpsIvN
66WOZxucxO1UzbofBuTS8QCPVWpC6GyZdEx5tJZxJU6d18aHUBRL/E9e3BZAj4+u1/YbEKt0iyuC
jf9DnJc4stIwOByOaRI1a60wy8M0682da4fW11bVabsy2pLE5qGX97DSykVmJEj1giVPHq2y/Ewr
rdskqMC+RD/KuzTM3R0WxIU/6Oa1R8orjz2zSH/QDeaWDrarrfBwyNKqb6A4sHGQaco9BjXw42CY
+03aTBgITc1tOaflLVna1T5WQuxH0879GRWWPwyznHf4ELgfqQXEw2iS0go11HS/e5nWPWeFZ2+D
pPyEfMzdaLG8MwWTAq5PR2pPndLskZgwTY3bWB0BTYGQ4Cjhamo5ZHa5pM99jcqaKAKkScNRwEol
8mi4mvC/ZWlazTaLE/sWb71ka0Qc1p2TWPF2QKASr81qpv4Y2YTPWJFW66aqccGssxuS+izCJmbd
2nHeIfOxugSYGe65FhnunhkSWL+BJw5siOiZAs1pfC2GDldNwb4r48APVSIFMCdkw4OdhobPyk5v
BzKKlV9bYwwEqheUr30zbRItGS5OXeNBzDDl4OhTfgMzdOA9MZ2axSHdVwpfEmEwF98laLRR3gmK
6ZFKlfAyoQ/3vZ6Gj0zf0keGo96Wodts+XZQVTdl0sqrOXGoVkI7OOhu2WUr2l6sfpKCE2zl9cEh
6npYpGNoxse4lbLC+NSIOkpMQiWzSoTNNzMDx0EEl7QTPkArs/KuGbYh0Gu9mumQqu5wGDVPllVP
Z1nVxlomUegTHIFUJx/mTUjh/2l2vKvYch5CJxqY0kfnPLINrtI6ZolrfI7gE6zqKWU6GDjwht3M
+WQA2x0mDf59PyjiHjqN3EFzfiEs60vkandeyWwHqzhnDSYO3xHitA8Bbdjppsa8Bq7bSItwFaVG
tknj8JHHguMqbHaY9wydiJoJmAdFN8Cd5qmxrWesarD5xOgMmVeSrpMEgXeZpdyYbMD4F07CCr8W
bKVcayFzV+aij9ziUz4dvai/URNjJ7POydX0Rmb0OuKTLVJT4c/aOPtBAncZoL+FiYngBYb2ilmb
+cw8ddwxk4GPKr2dDGz3ZnRQRjPNTU45y+8F4HgjXDt4yNrG2ZdaMB1t0egnxThq3YeDhfix5phr
VHSIStfbMjSEJM9g358sTEvKog3P0JY52ZN4ukGQka5jL8XVEgzZqcq69Z3S/Z2o9j/bUmAhXA9Q
B8D3oj/8FblRgYUFcedFhzhbhExYPaMPnT12abtLUGXpOR0ptVTOkQ3a/fd96XueF9MoUF6B4M1b
cK334uE5ymtnmsvoYIxFTSwU1oJllKobD53cbzDf99gyH2Vivkc6Od0vMPO768RcOXZG8pQORimq
fMM7MqVwhsPi299f0nvnAQzaF+4aGJiBiaGBnP3XG5oU8PLrxA0Xd5Zpq7zaOjiLCCzNo/a2wuZM
XvdS6REPPXsp3ZCOephDdQMNfWmuA/xTN29f6X+o629QV2z9l8f83/Gj/cvwEv0CHf34lT9RV9v6
QC6WjrPNe+iI+cQHOJILrkRlw49AyPyBugrxAbIlYA9nC/YTOF38C3U1vA9Sl2RIAV8Stwjt8J8g
Su+CASDx8dos6413CNU/5L5fl5ruyHSO7VDcN8hvEHYRukA7afA9/TmFV1NaqPAUc9ivpYswUqlE
uwhZTZyZ2lT6aeTZftqM9LUMgoa15hh+K7VyY4/QmBpd5+9BTsuqJIEywjd6LJMV+R7w2xWSwA6S
4+ZNlic0fbxViwrzTehXiCm5LE7hewmtbaUMrfuWz9pcY7g8WDd0c+pmhO0Cj6VphxcZltOLC7gT
LRMp1/BV2APv1JyoWxdG2tEGWvpCyHr80obDdIs7sLGG4j89T/Vc+7IME9c3p7n91tehQQ1KBGEo
sAYmKxC9lMaUrIDm/9ihqf7dBvZm3fFv4PvtESyOFTxVXcfM5X0CRjZbVqwFyFfnGrNmKA/2phQj
E19ZjEtIqKhaF0fiTN5SoAt6CsGllY5X2D7tVL+bVUxOsmujUZpRIc2Brc6C7v3ViBLtY17ZzUVN
2rixo5ggOrvlBAVGTJ8w/fV2QIb4RTVmceN59WNLjPye0fs16n3xIJTY4av+Gld0pj+9JH+BJspf
52dctKW7ywL2cEACP32P9pcYaoSBjrc8U/Xg2ViefkgP+AnGIRw5V68PXWzWQI1Du7FUnsF209p5
25jxfBo7An/LxOA2SHsYb8Kc1OOhMO37YOLfKlOIb6IsDFIgxXCjOse4NqlRbm0veAqtUWBsiiQ+
yYfed5JU30f5gHWKVmu7BJHZGlCy3cx6xpo2W72/0mfzNXe666EWxr4l9m4/eYzVsU3DpH6cks1o
D2Kjl1IhZXhOsW8+WlYxfI0UBT9pC8PXsg5MSJsQJup2gTsUDj1l323baBgvvJTJ2e01XqYGx7XE
fNWh36PpC2qnWScxwgJmCJkfERRLXtpboDKqi50+18IXnLtYkKEqG3Oe0qrNo/hEsjVKHS8VHycM
PL55hHegchzqBtINDfkexYexzVXT7FGeRFcpMUGnAGTn1suN/mQnFRcn6LWyTaXmeD9hSCH92QrF
RYva8aZpDW6oQNkQzd7MKHB5N7VkvstQMn60FH21hPtxTZko/QXuOP/92nm3Z8HK9QTjKEz5DFPy
LOVi8fHTDFRgRhOEEL4uqtXnO0SMOXgeei4Cy7117XbSx4mKtVMX81cU5Xg9tMBtuJNP6jWGBngu
HREcq1avPrqVVa5Tleo7Zi6fRiwOqD6d7DGr+FuSvoYoF/cm4g+e/XURLIyCFsF1Y4fjZoJzdRmJ
BreY3HCpU6dNJ3yPIp/taqKfsGHiljORmLVdtsbGbjUBFaIDKSRFajzXSTHfvS3bMkayDVY1nWoA
9GujLILvtB/6J0/Lmo8Sq5mPOQzzc9REwMoZCnhFtEMefcn1ZFcRzpz53SgBk82uwx+CcZW7STzl
3Xh6VUx/lAJfx//711H0b25O/96vltu/2Nji4uVQ9lEHLa/2T7cfMlajhXON8rYuHQ142IV7UVfa
fQyN8FQbsSB2uWq0h3iKAI3ssZTlieRsBRKvRxwvJu9gtxJpFRy9pC9fkt7B20PSDIX+Mrl4RtvN
xcD7NQ5V1Gnbv18/f3UB1nK8Gg5VI2aI79ZPPidNbWChdEmdud2MsTGeqzIMt5UTIMxqcvaZoGJk
YItltJ8rW9sw8Stf9EC3rwCOAzTIkC1NwqdfzNE1rp0BrZ8SaGK3VeoFD6m7UGtUHqbe6u+/+9t5
/O7mUxm6MK/JkRYMnt7dfPzi69ka7EtBSHa+Gpom+M5qhrhRU3s/GeRLnOKxAUdz+3zXIgCMViLP
HRiAUX/EFiXyBynqQ2oP6OrcSnuA3YJucrBaEDUiIW9mr4muXcH1D5lMEWBhtP+955jgEUXWlyYY
uoM+zx5OHhVa7g7HiJyZiksHFSOYHgVS+ha5+0eB0cNe81DbNlijbQJsmLdpY4bbMlXjM04MeO4P
S1/K0GIz525OdoUQ4zcjJFR5JTILl37aOmMDy0huzSL5YsB2aJSZV0CpZXlIrT54zl1edWqC8fbt
1QukFr4CFKueQBj+sMuT4DiPtbikAsncOovN3peiUq962czbWFfBMyuv/2al2bKDLLcmpn/BnHw+
Wfqi9rKICL4AnCLHFVnyoJeC6bBVOdEnN4u/mgVKxCpU4yEZROPXteh9DdHsNZK6Zm276XiO0S7m
v1kIFIk86V9WApNAagYs0KBzUw4u//+n15C9OuuapK+Yb8D39RkrqBGmJXtzOsD7mbAh8uGEcAHY
CoRbSrHyxcEs5G5Gqk6gT9YclFa5a8YjKVLklGzIKdOjxO/RhIIehPm2JaGE19Vw9S+A6+kj23/7
RQxW/62jjdfWBGRnLrYZkCd3TNLIbsxbe5O5+sQ6sHITUwszDdJtagSI9eScdXsv1MY1/Zp7GK3s
EdWhgR+SwknJ10S0w75Au8OQd4KA2+ndKwNHtsgE4iPKz2I/GjMul7y1e5d8XkrO5bmiIWw/Nujx
bC0B2RtFNG+kOX004Dmvkd+boDCTypgo8kLI0GKxxqKxfDpZ9ytD/IzsuT45FgjQ9rNMyXdBA17t
5kqo4iTGwEI62SXqiXMgegJbxEJwLgfTQ8ScxR8bDzueVZpUTgjj2130bia7AYrKUr1qTIYvGkGC
FDiwZI66N3JUNZkD92whBpuwrzdYnmc6l4tf7yotFu1pM9T8e9B2i3xP4cnlY5hgWQv4kT+EYdtA
7LU4dWYjNr8oM8CPNMTdNbnScISn/JHTHaLlQtvMYaV/ydKCfbWtiM6c2Nl1X8tn4zq0h+Q4sRCw
gBiK4kqzJlBPJDjmkqGBGSuM8fkOgyFgfrjN46WmttwTByWh8zbz/F04iXfAk0DbpF2WQE90AtAq
dMrDxup7YoEaJ1KYaWF+M0AmJhSsospcjRgQtpKIGPi/gb5GAJ1+d93h0hYVugmbshV6IDJ5Px2S
7Oy6mboVRNj6HAaSOyOn+e5tR/1fZ/ubzhaGw4I7/PfOdmFGFF39S2/745f+pEXID3SiEk9PmuSF
GPRD/iftDy6H06LT4g9/tLSo+xySkYFqMIng3F0+/N9EIpoAwfjZgExn0hv8o5bWfIdHkXsNMgpE
g+Px0na/txut8WCpMFFWx9nWCedM09AhVRlvCDHRN1n9sx5m7lmz7eIS4Ul2ngcGWii7dcPPZRdv
DMK57uM2madNLcbk/7F3ZtuNG9m2/ZXzA/BAINC+EgQbNZRENSnpBSOllNAE+h74+jsh21Vp163j
43e/eNjOlEiCQMSOvdea6yamfa82tlakjJqaPSQxedEVvcCAk1T11nInFpkStgAPrRqd3Rxb8eWQ
jeWVHnnC2ZRGdlXFjbp1SunuQfPEZM6Fzt5UzEigN2rh+vjb+yWJm6NCu3DdtwyBlqWNNXTDAOo2
+egal3Nm2N+S3sBF4eQGTW0nxK1MRCjQWqMjxbgMz4S/o6pNtHE69vqbUgswWZW514uS4VduPccp
YnqCEUnvToWTfTOGE6w0QSNA94GiAAyfQ/OgGkN7H+kdA0xJvBuZFi6W9Lz5iCYjrP04r8QtaLB+
30nZnM3WHC9SRY8Ds0M6oxZPjY9UL3U/tYghqrJK1gwWIvsE6w9kWbVo7wxxcQpT6xonatviOCf1
88Bs/5yi0yYs3B0eY4Ig7iE/QdLKOPu/maETPTca/S+/t0w4AnaUgq0pWIF7tzhma8LUxtAThlGW
x4neMETzveZY0DNXH7/RBDG40kX2lrGRoeNNup1gyPe+6H12RUDijbZE1oVquopQv2W5rMJs8MHf
tbA1XKiADdZ/6tK5Nxq+1Eg9g7pAP8ZV6vltoOtQasjschZO6DdlbvNB8TpsWhH2VyKxtAM26ng/
1WH2UBZm/E11yQrGLCppoF4GzZUzvxRbLbR0oGsGWXSc+yd1rBuzv+7ZaFrAYDrMr1kM4S5ei5Ms
Ainljy1bZLZIVmDLm8bPJDV66rGJMwKeoDViKY2L28S2JgqX2bkinQDc4TJThTdufl11iNUNTQrG
lPkI5YdBuQM4jo3jKWQ6TiuCUexbPY1mhbDAslHwN/ytSs8PS7WQbjQ4ZrQFdYP7Nbe8uyiccfe7
WsBRZfBj9M92Y52SzBveqdcUlG0yucZU00Cqtv28N6ldoKZ2drtLva549Mo0fNZyOwIkVhs1OdWF
I37Uo94ST6mP/XlYxjIMBnyQLx1qoMKPiho6X1/Ur82sE1tejeK7amQzMIbr5nM7Opl7MKUiNKpx
GXgkBglWBLkx6g67OGYAGAr5JAdiF2EJmW89qppig9gGvqqDo+YAuth9TXHkXitrmnWEI8p7YBcv
NX+mYMyx4WdDtmVaWe5cGhbfYX57j+ia3jR9rLZ21UgiQu35w6qamUkWsY8FNXFYPMNuI/U2a1La
PAyxm5fOMQk3m520OrohQN1cGxjndNSBV7Exdduqa+6Q13hM6RO3g8tiEXBGkzhws2rxc0zZm2Xo
WyT0VbI1ySkMlrEDrQWq7cICfOEvMk5drgPagLLvWdYa8KW+5lU63B4zORuDZu0BuKlpq3ldaAam
06BuVLEXLCYr6mDonKc9/LdIMRF9HKNZ1sQjhD2irlJ2Z+JGTS4s9fE3laQ1+khBH4QVLeyPYTRR
6SOkrF7RIFXNwYQyRCiah6IfzUR7YyKjfi8th+qnFenAeHXmNoi8yNukWF9ATZrQUTQ3rl/tcR4/
iE0bX2azENeS+SC55GPrUrVac0PMA9ASxjVeqLauUeWYttrhonc6T/eFXt1HqoUeqLzxsgFi4OfU
cVu7cC7Mau6A/RYImuI2Y/KShMdUsWwCBK7BA+UPzIL7fdswWEoQ7A2blnMZpiM1Q3vqBjuo9Wn5
schhyoNB2PW2lD1KojIejE2mu+nNpIts6C/NrLaLzjebsUq+LVqUFYeZmZPi6D8rBsGbuEH41j1j
XGzTm3BCAYNa374RKdmTZA82ZzvP9LMtnOiWZXFi2qSWI5OiJ8ssinONXPbcCyy1Gz2BjYSPpHiW
WuP2yP2L8SKeI/XkFrbBIjXyWLlJVdzqwDZuPQcfbxvl1iq/Mk8exwW/HBYDsAfY341gy/OnfE5O
veH1u9p1akatEA1Pqafzdm2l7WjJxFyYjM4WmAnD3Ag6UFe14O0Tz2Rcc34NF/hPXXhvuo19TBM1
PkS95pKqN4Txh0QTewONqs/3nVaXV6hNwhOGsep+4R4/Rnzw94rM0OM4NxZpInW/w1G7vDL7nUof
ZNtyiAQkzhRD2GYSXR/UXdgHqrNYj/BSL5echhzSIil88zG9rZHhbqzakDchzV6TRVaF53EJjyVM
t2vqd2CDxWJy1IJqehstTrJfr+dDU07iyksXhFfkiezTutFulBoGGRjGaN1BpIx/hJ0J8XHSRg2T
zlTxOno3U387852hmnGPi8s7DqJvn5qwzG8HYQ0Hnif0ywXMfsyrjscJZowGgmrnGSp+CvHJx1pc
342SfiGnG0nNzXkDMFCiH1LiaG56lYfXi+NNx5aNkZ6xMZ4Kz33XwUm+i1Ya5cZqrfo56bP4VR9D
dWxLrdoXEo4yw2GWGm6/mE3apC3sS113dsmQqtvQK8fXiqodCpewX4wycW+MmQi6Ll4XzZGuQbJf
RtIwA47DRnmPE/kZhAogyyHGEXBZtzX8Z71wjRh10ei9JAif78EOtfUt+N2kPUiwJ9pmsW1l+Xkq
av3KsLuEfcwTRFhu5i5OKp+NnytfGst839TRdoKUMO9kbDu7yrMdP6btEfppNHLiNcr0EgJpmx/6
ToufrUpayXfD5hHHv6d0K2jwYEar926qF/taiInp8J58H/p1F9yyBq5HGiqMv7/X4fJC7Tt9U0or
3tNhMp48GHgPoo6qi7pOHurCmYNc1vnRqdvKd/oBxkw5ne1seWEB/DST+Hva2S9OP/ZvsmypIMzG
4lhl9S+Op6UHsAvZbQ1LfDRz7Yovx9i4TaWQnHX1p1ysAT1AVSs0XLV0OVj1SXZoGDffkc+tYIf2
ZlxvqsaLogfX7psgX4zlLkajgWsJMHGu/dqL+OcI9RdHKA45HD3++wnKL4vi471L3vvuZ235rz/2
2xnKEb84LiBx/EroqjFlcCz6naIif6E5idkHayWab+9nigpWDmYmQNkZubOGryF3vx2mOGchsrUt
F2aFQ5/2780HzS+Mw09tJjAPqL0N+A4kg9L7/Wqm/tRmIl7Y9myYrIeywDNnMAoMYh4832JXmm31
hhMSSFlJI7WgB+2r1EZGyFTkAs1ZhQDPfXAHV11oWacY3GRXg4tvzdHsk1HTQ810DQlISr9g7s1p
AyRo2ZmSfggPk8RuUSMgxuzqezb9eM6cd19EV5p2BSJvVwWidjC6C16TKG3AYaLgNfUag65qn4fM
e+itBD8fh4yVyfAG0k/fZjl/XaE5YUNzmmM1NM+CVQkt0yA3jFu0IA+dJ1xy51SKt6Hh5W2res7K
5LMEdYgix0GaZBt3InZbmqt8HruaukBv6mcbxOima1CyjF9+fNTubJOFvh0059g07jEquo4sZy7N
QLZ01OUS67n6NJQ2cZzhUpbMlrZ6zS/NQCFuTBU98hG4DLp7zDmyb4lkTjcDmiR/qEwtiEMDT2ts
lIfUZJRXZlG2tWlO+oMy70aXBtP6kynWvk3C4XZDNQ8qZOYSVJnsGEqI5S4qKXTmbAiylpck2tm6
tMwanMAIgLSveUNyRYzCJ3lU7crXcpg6eWXxORd05WrJIMoKZ0VKzMyk18ui9zDTBNfBe2Dm2QWy
yBCS6cSgxDm55SYs2VVQbiDP99oHimB1VQMV9ystQ6O/gJpCu0WDnYTW7Wg5yBe1h6+bJKlnulhm
3W4rB7KvmGFEDbS0G917GF3g8QbGa2hv1t2Q8KaiVJlHyh3MRCn1MPLF6cJB7xYMFT+tM4vzaSYw
VhGMfcrWCJwhTsl3sMkXJ9UW/BsB27llnbifPyn45cZA1grzOXlDv8F3v/BfiAgnJuZasR07t/Wd
oeRncq5SK1BwA+rBqVG3nk9//vnr+4ZqhdAp47bCDLvAh+eWcTwGO2XNVtDbbnahi+iTh5y7msED
01ruTtfhVkG0nPhR3c2PWcx/2m76RneW738C5TpUinKMy8X84GEm0jsYa54T9unwYnTz5RoaeeV7
Tvvs4Ln2bYdv2O25mUCfnL4uBvwD4A8af7VS+VteMtbENADZ1WitAAsvI0rVhhdz4Ylz3iIONKoR
dXZDJo/sqmpHXWYAAiv1bd6skzR94D1EcXvpthpBHTYzNFkzH6s7Cknl8FDOo7xKRhiIlDncZcVK
6xxRQ1Gs61sKG33rDjEh5XOUwdtWn3o2JHdDjGp0fbwYBi8HXfQG5tnM3fYl6rwSW+ZGpzW+nnwg
MMZ6QcFO3g6iBh5D5VIart+tlvPxtRBqLNQSlhBugaJiDIfbtQIBwPf35Rgp2Uf3LZJ5xn2Zt7Nl
nG0JVqr8rxtgvcN5xO8Scyn2cmYZA+pGh4W9FmkoX13Xj2A8Gm6jSRldMAC5/V6tnQBrnRMuUFN8
GkkaRAzGEqmVvOFw5ysQ6hNHgdx4kqdH13iac9l5vlGI8EJv+uKKDtV0siYLb0v6pkU40DRnLK5C
Zaggc3gi+kXXDuTBgW9eGCnOzPF3js1NVuSyuNJaj1cHqs7am38vWhYH8s+JBzb3XpwBr4VyeRUK
BuRmK23f6XS5bRoLHqTRNsfRbtehM97dKcn1Aw5vGWiwMX0HAWAQjnx1mqO8fdgbd/hx3D1963lf
dSwmFb1h34Je6kMfZhTF2WTDI4IA0WUFyzG3/ro2GR5yp6+HdkgAQmqR9sDvjm8trCXbxjLvjDmd
gTxTqFpduW47IzcTlfWOtjPfX5np27UYvQKXN516R316sEUAhvMEfF1rInCBref8yl7wvZqFrQLQ
LohukZmhXbZqHChaeGuIJd/aNKf3blh/1g7/G65CwEOPAT9hPTERFu5E07y7umYFhSYiv6ydpxzP
E6LPGN5Pf3JK6OhydKOLOZlWalHWZmKL/VsPDFIKiS6csG9vcfy/ImZcjR5UBHaAWKSlCF6a9M1I
y2krENGh+dCNBytC2Ne6Y5Vez1HbXySjzlcoAaxisI6E2QepXoNvhF9yG4OTDKONLbLI2TXtNKT+
rMiQAUDRtJzn40owrq21iyrsv2sA4n8g+X43E6Srm0hO6tOtpbbQ4NdoSPo8GOOhI81pR/z45FWb
Rqslkz8YAnCYBw39DXYgQ7jhtTeWC4Z8CffzpBCsOkd441TgHTob7XmOgPnFfTRkEP48SXonTCPb
xzRWJycLRM8cREYRameUlwxXHfvhp1Ls/6NA+VOTeK1rgHshVrQdSJToCP44Pss8zVjIkegPTjLP
+5VCnCg2F1m4D32DcMPCYeqbIKr+Qq+4igT/VE+tmi8Gdra7SmD+xG7zkI7OYAH6g1hp7SgWcPEn
6kcxIvVBHPX5v3/KVb71H69GX902TMGw0P3Tqy1jpGEPKHrca9wgayXgqVALiGnVf/1c/xwC/uIQ
4DIz++k7+Q+Q4vYjQyLYfPx8Avj1Z34/AUBEROoJ85Cxvv1rmf/7CYBBClNxi2wc5hlfI5bfpinS
+4Vbl9MBQ+Av6eBP0xT3F1Ld8L2SEkCqJKOWvzNNIWH6T7eQp1vMZdBrCZeDhW7/6RZSKTWRWJAN
zbgLn7sUSRHdTJwZm2nJMUo4Td7tqnq+zTiJrxgfiird8fAM6NUuHRLaiwuA5+cw6XMScAoIT4mn
jx9Th3iE3T313ZCWdhZ1twWMdEA32atJi2pLxir+hoiMulnqETEeHu0QLmJyCKnJGNCw4U1Tt5yy
1OpGShnqRk7coemHad5coCAinbdkc9ecDAdejC4BaltzOdVsg3bOdFqDZrwfeXN4sxq7OjoLfb5S
a7ozY06Qxm1Cx7fWnpMsZ/+pC2LNcN7ue8+Igmo9oFRuW9HMYpHAPXU3uNEPhtB8yJBPKmLjjmdd
7TxPxdsZ3uompfrf65H6pBmc4MfxuhJMCUcni+iOHTq/aldDVTzTJbyz5UROr9NdMxmVm96gyBDu
Qzj01yJENh9PxT02dXE1sQkwfy4GkMXj+o8cznR+ZSJnCnOI1Ivopgvqp1cK7KNdlwMzeXmnZvVa
W9R+pKbcT6m2vKiM8gh/LJGGbtXvep2iDgi8zy2IoSOET53SHgnt9S3UG9viV3v1JPfO4ug3Umna
rqMZfg8ZLnsqOcw9CaYP+6/KH9iJJH+E4ozDD809Pf9sl+pWt83lEELn78y5/l6Sof5Q0TvdxEkI
mkdW9D8oA2+z0TqE7uKCye7qmxklyrOp3Ae7Tcp9OQHOwj8WXdkhmid6XeKAhoDMl8x9zJZKqzem
HB8jM4QLkOPIokRp8zuDqfa7ptdN4Tu1Lu86I5OnHJg/pGAjxnhUxvUSZHFxLzUxBSj9mxjWizy3
WeftWpr2yK9im2hfsDMpOTaIKBCrDPkEvqepJb2aqBKCAgHWeSosF5LbYJcnoLj9ZRSRb7NjJm49
OuaYXJq5rb/Cqh627YwGh566kWwtrmW5Ey6W0o1k3HA5zpgmjzDhQYJZaTd/aoW1aHu3KdGKzZ4z
XmdGI2PiJihVMyeRDdHiyKlont1/LV//LPR/sdALgyH1/7bS7z/KJkq+/7zQ//Yzv8/L9V/WZZSB
OWqd1S1BTfLbSu9av9hEqDMDX5kdqyz2X4NzyZ7++6Bc/4WMYJPaFNkdt43xd1Z2bOt/XtnXzYZf
ppO6ZpLFvRYPP7V2PKMsmC+52UG60cuo4gmtF+huCqbnQrPvm0E7FMgVn91cPM8jYWW9M+8oIC+6
NVaJIAzjKMd8PrZr6BKeceuI/y/bM4Crtpi2Cr8bvOZzhpW6LWOHk8ga4sSMo3ply9HP2lfE0xr2
hEEHFwvO3l2Izzvokeaxcbi345KwGmHoKsZk5LcxXpKYpoNWM4ztPBIwpRPeVg/5zdwaFvg1QqhS
0qiaNZbKwhWzLZ3R8cU89g9G4sHWWIOsaPgTAka2FU4sa9920TfbpINurAFYzhqF1a2hWOkaj6Wv
QVl0l8gnWsOzkBvgtsye+gl72xqvNdcEbeUkbpW9oClDXNy2WeO4EvaPS7VGdMk1rKtiyrO3WgK8
GpMor3EN9RpNgoVYin90KYFf5hr9lShCwOitfDeGGcxIR0LFGhTGwjSS0EKs09IVUUCwHVZ3pzjn
JIx1zDeWUrsJ1+ixXqunQyWJsZqcUpy9ysieu4GwMhb6Xe6tffAuPytkE1dJ5jb9JiUEFi5Xn103
lYzGwHAHwNxFrZ57QlbuyLalfdJqnY/YFBNTFQ3NPYeB8J5q07o0FfMLztFWc8DfXVPGV8mpKbPx
OfQgjGM68J6mHNPzpix7so5wVF7Fg5cH7UhbpiZi984ZR9DgGQ7tTWYM1qGTQD2dJAXqnjpD9lSo
glYUKNb9KgY9mcUXJF9kZMpFYIaunNpwt1UiBRfPM1BkxCtjojWqgs07DKk8Sr24YBLEllW7Bae3
JFPMYAQEL1oe6J5WSdTOGJ301WHqSbJYiFncMkCipgbUe1cyUJzypLwXjE9P0oZqZDLNukLWnL5W
1SqvQ+KxaqHVIvAhorPnsDzdztZAM6bDer5hdD4FDDXWmQgCRtmN4F+sBK1aU7vmdzYghIckQ701
vSOPmpR96kdtx1Wlqb9tYkisXEDNJ8stwQan6+IBkm1xwWkV6pbRo2pEVDHfGmAenqyeRtzBAsWa
YlSM5jP2B95jXkKNVXZPKENp2QqvA99D5Wb8QuqDuA6g4+BowuqN2S8HrMrzt08gIzs0c2kihFOC
etxZbQOVKJLTTIPyB7O3YS96WX1YExDmsC+rm693loZp5e6GXvDrM4Ssd9GCkgUyvGX7UELdO3Na
06S0Lv/M1myDwir6hzY1R9g5M0GiyfrBO0m2C7Gn3aMz5fzFLEyNozWwiGxdYqAD3cM+n45m+vp1
p1ED8moLCfEI1mbDukwmyH+o88qbEWk+6T1oRXyLTKInEg6Mb2OxRv91uencMXwxjyVimLNAkEij
g9rGiHrHPFQDXyrzlOKCphjfmkFzY5eNefejc2KcjXpp32Dgmi/rUBjnUE/d81hreRBzR6rN4lnh
K2LbesPQBYkBsXT8osHlFZ0ZdF8Wxdp9udRYOGyCIuqI6qGkwgi+vq18zMv7JJpb129VyJBYdIPr
lylXjhGxdSXq1cRItzBGXRGtCoZx1SpkE3f9wj8S131BFDD7BlRAH3LXCZHIaaBQ77X2YahBGQ9W
+VokKABzm3G+e210PVE40W086BTkXXzI0+bTGr1LT5YEjhEiURjOeWrlTg7xvrOXp4iR7haVlXuF
FoeFLrQCRc/CqObSd42iPHfsY6hMZNnvRSLsM4EBj0z1oUgOrOFKuNHWdirpQ6Aw/SSfT8nkbccp
3bZheSELJ7zFfjPdiMlId9BdCTgcXTve26Wib+kNZjDTqtw4VQ30caAt17mqjrdaI34U0eQPtfFR
FwNUSOaFl+nSt0Fh5OIoDeu9Ed2hcK07wrQypP69JMohCl8wKz23mvs+9+Ael6LNd8g6OgKki4EA
KTmD/lxIXjFWnW9l2+V9D6fN5xiz/Mgh4UKHxvZIVO+u6qb7Iu0r6MYKTE8X+5a18AUntthNdQ+w
fZzVFXSWRxvFCh1g4oGmOT/ifpAH4Cv0292+CmA8hpwUehJcMKNrZflS6z0hm0WpQ67RHcwFMDjT
2QbiiBxaF3nt09vc9GL+lHOFcNl1PhKDU5M51vqrQ87VVij10Ik2/T7Pmgx41tEZYfb19R4+Zkg2
3AUQLROdx7KwHsghO0Qp4qINMmQcqLR3vPC+zmHazl0YMMadT+SPjlUgmU93ftEZIEmKpUF3MhjQ
f4R9Ql2s7ritmgBwhLiVy2wGI5xDJu89E08FTWNrtmAiWmFUH2AmVEAz+YjFAgNUVX3vOVxua7f1
tqkYnvWQPrVestuj5F698/27buovdSz3+lyHj6NArC6lGjbAC5VfmoSxNqb1GM4F1gQeQ4r2InrG
/9X6RSuxMOjuFbOSKKBIcH8QKzCcHWJJHhVVNzUEp3CIBPZ8MXbhSIiXgRWH8Of0MXV6cmZaM/9o
OR99dPSwLrwmR8cTteG2HDRSfGxz3CGjvhijXAa0vvSTE6blnTQlydxxTWUlNcKUq8Y9VUM1vhb6
nL2OhpCnFTnqW1RYG4RnyzbjKWIl7xIC1+ICzU9IRKW3sac0ugJvo8RFa4RiwhG3MF3zkEOA5sx1
HonoqbMn7cYWQMeVJGOMLxFtHkAWLRhU2l85VgPwUxT0CcvaqoyNuYxsg1Nfnkrmghcm0bjgMYAG
h20dPnl10p2JZErSYGlruDqdV2inLnKtI5WC2gu9rINkykKfw1sJ/LaZPgtmAzcij7rHsUnGQxU7
9Te77kgyZS3ckqSCYMxBMa8hWvKxvx9VThVG8Jp2oZcsYJUw6kNJtLuPizklHnEOiYoULm8rQ+1u
Zm9Oi92ibcLxRtmaft2EmLIzWTZ7lNyD348q9KkZrieCbE1N22NKJDrGXV7SpimrbVoM2MjHGt+j
UGKToPvZwUkA54bBZ79AvMJzSKMQi//G6DnQWlk73C6KGk8NJeIYWJY3M2Tc+zptx4PLkfiFnv2J
iWT7Ma7sutqeu51X2dGuz8AKa7KOaHomyRb6G484svcNsX9ndtDypnAmvENeP29afbSeZDXBVJ2i
bSuX+9mWDmx8gwGb66b7uRB7m1QWPxPwH4cy+qgnuGCI2jYD6NxgSNIeyMk0XeD3R0CYtuGRwdBV
EtVnM7SAhYRuCmbCni7D1I090gC1GLIQKvizp1hdxaXTM4IYgrTCalDtkQim0Z1EZMtpuUeUsuED
mwODPw1f0FOE6BzsgKdH6ECdMZun40T9u1xhh4JHkka5sgLUTMN2ciuER3jEYVlu2Lf7cptDiAH+
FQ0xyBZFQ8NEjR+WxoHd8BvxM3ea7g27HJkuETsAflAnLoGYl/YUpVZJu8kyr8niea4XmQRLZZ8T
D4FeunQ0VbwCroZnpTe1U1lvhFjMUG2K5U20orsec+CxiRg+GogewWgZw7WLhGdLf868MCdOP6Td
tLdkIxlXo2PX54hSBYY3Tn/ABa+mq4cwc/r0+9hFMxjbxmR8GoYXuZYA50p1HbdMW0A/TyYf3FHM
VrnCkpAF7XV42Z4G2cpS5uUiKbRJ0vmBA2eg3ZQ3J1soPyvN95gxHDF2iXcxRxhKiANYi/5obro3
nXytH46yQA6PRUsd35oHCSHxyID1Xh96pPM1tYxGvGynjsjw6DovCwh0k8DaO7D5y7es0bPrNs7f
OYBGeVAacHg2Y8coeC5CuFpF/F7nObs+kP4fzmCva1bYdbu+SIZdI/TmhfLFDgxDTucu9Bbg7OIs
k5TUlXSJYKbQY7mgEVpvnXnhSYOI9GSjgLmsKwZSSza4Fc3/LrtRcMcsOAcyfgNuokO5T5Npt0JZ
FPvgOlrnaFhSB2Se+8ONUFP7Q2SJM/F87jdG7yDkZF68LXGJiHYIpamx5Dte4ff6WDwUawKuJRb3
EmVluYMjOQWuWDAhMSqt1uxcyErqlET9+AJxjilNvYbsWrDamVanI/kPvPgNJP3pJv0K5C3WbF7a
sGtOL726r9hequeOFN/p10xf2QKaaOp2+IxRyB0c2RGKi9vtMBEIrNZkYOTeDsfH9ko1KD2riPxg
O9eH2yjuqrNMSRdWNPtQCqDNtSKyhzGUJluQCiFQseSRg1+4dby43GkpqcXZV4DxP12foku6+S+6
PmsY0f/W9CEek6TJ9+5/ys//AcHa529/7AD9+vO/t/ohpup0XFwTisSq9aHj8nur3/lFCJRASOTl
r93+fzeAXDirJCMxpKIvZDo2I6XfG0IucAFmV/yhDRvS4I/+RmTSqjX6w7SIs6MFIlZYq7HQlusn
/7khNItCCXzA+kEhoMyjzyzSbqYZ6Stx9XikD3miX7R6GNA+fSalFTlu+xfTsS9cx88Dq/UtMJPD
Z8RnNnC3/fEtcDi1K5enGtYZ8LzevU+Eh+axb6uNUev0QTQdxHIWXldVhPjYMAnuNl5MtCQLxPZK
i67x7G2S0t11gGwqR5zq2A43pkUkQwVyiCBKAMXvJpaCpERtUcSIdl9TtB/rv86ols1kfmyXcp/k
JKZowWx5B0JuUWZECvWqTiI7ERgdw1GtaaXc6oqQaFk8za7aNNwNBLS5xA7gEDTkJasI1v10uTNx
IIOgRYPjaghfU4a1nQQoqDgF93chrepARZyTkFvf2d6LkFrQRs73peUd0MJdwVC+iaYxr72NHsdB
X6JKnnKAKupMPMBDWo8NJy/Exl31ynxC3ydZfxu1ziWSKKIaeh8Li1/btLjshbcxdmDEZFG855Op
71WKYHrWx/cCFX9kw9UrWurcjFCSym55sYX2hryJSFfx/1lW/i/LCvCOta/737WDp4/h+48/9JJ/
+5HflhIhzF90TpbSw4f9NR3811JC0/lfa4eJUJApM11lHmkWGPFvkIhk7kif1dUZPBqGu8K8/9ba
8ac5IU1kZ30Z7PhM0Yz/oOPEnTkNBX3EaydsnSe6sxZJF/geOQ0jxsCBWQP1r0rmcl4tNqWohwBB
WRuMtDD2vdHWxF/ovfFsxey/JQYTnBjTIE3fqOrJokg25yeA9cNzp3I8hNFM0HU1E1HoDS7FZ8Vk
cgtOiZwaGiHi3Mu2fCmGcLhZGi+cMBwUjCzV0jgLtOZm3CW5qQ5Ok+Kdbzj+00OYu70NEYE2RpxO
NIuj0mTFmOnmmfOMeZnJ0BgdoPYs/XZSqf6W9sDRCLxX6kdNw/smiayBwPUxn27CsITRR0OBz55X
OUDTdEqUcyznxiQPXfRTtW9ngz+VLQeui96lg1fHFmHTEaOddEvA+ARnljdIxzFciLIsqb/kneFW
5Z1HnAd4FDXc1Bl92dQhw3uMczfyw7Zcu2KNc8C8XdR+apZLhPK8g7Hr9qrgfNVMXXUtlfGIZKtz
FtLKQ50F7hAKi8yTPDQi6eyhN6lo5zSJvuhbQpIaTs6qcKeTdBbCvP1uHrSj2YqSA3AVscb6qW26
THeDxM20bPrWwlBp5XngaI+9xBYsf1YSgj1Q9UB3IYBo1XgIR6Mm31WwTskS5khsR76lxWl4E4pZ
2w1hKQhYsNpOoius+8HprsjaG8hBqckXLA96S+j6pdHEWbilIzmsN46zHGh/WVBEp5TusspZ9BhZ
YEmv9JOY87RjNta07TAu+QbP9tiK5whwkrG8TAkCoeZHN9ZdnlOOLwTl/mM3/fi/LHgCcQMrxn9f
8I4/vsd/gNf/9hP/Wu8A0ZvcAeCS4LajoPn3eiccaElULdQLf7Sc4k8FqYNo+dcUynWo9lvhZApq
KqD2UJRW+zxV199Z/CjC/lg56etv0Hlb8JRw6v9HIqMSYY3yMrRPRKJqR1iQU32JDYCjpOaKmdxz
uAi5kjTtqQ+z+yUhnuJNGM5HjDzv3nQUBgtRygcqI4wFjpZcQk/Ef5EZLqzrqrDdHP9865Vb+Lhz
dyaZOmKSHo1j/QheDVtQMSSZzC+VB+WeTmianhxArbSeIVLskjYujnk447VPewiXYKa3RZ6ZW4Qf
1i5OoE0EqdffKQbwJJ/gBbnKaLtdtb3R7Wd7qC/wXY0/MBy9mnlHh8xr9RcMrs5er5LqtcmV7tMj
so+2bL/LJsWHOBE7i7yAZ/NymePpoFelueOL0k4FtKNp6zjDLoZ+hkmrQU8xND7QQpEPO4shO5UQ
qtAbLY6Nb8M8XZm9rLYimVARJ7F+ntu1s9zXxRYu9rfMSrzHyZpmiFAIEirD+zZNrv3/2DuT7cit
bMn+Sn1AQQvNRTf1vqc72yAnWAySAeCiu+ibr68NSsonVb3KlznPgaRYK8Sg08MB3HPMbNu60wHw
Wl12A69U7kRbmZcqywALIeosdQn/P+sKOqacKD77WvruNyWrapUDr8LtfCwzLIxU83Q/Sc8E+zGg
7S7JjfRrvnOtJ+lRAoj/viTpXhU734y/WnKhawqxhx+24fW4rGPJXYtb27LMUu/NNNtkbbsy4r0p
XrI4eyk1vnVeqokzXd+9wkS11yzQirVIYndpKzfDvtvDjwRJ2NkGRjE/e3AnWocWVICr/fyJfCq7
2tlQpU4RNEoejzSzLWE+uG7Dq+/cVa6xx9jqkI3GlUrJwi4cOLr3IjGS6zjW013QRyR/J1GeIsvU
WAXrg813sQqkRldshUyhs2SaFT9g/ExPdqbGE8Vs1tn0Wco7UdBf+6qsNnldDx+NJ1JykzpNNW2i
qV8+DXf4CHthbDNX9idWXfFusPP61GDqgAfg9OFnZFI2lSoq7SMDiZNuGeUeDVSbYhE3rn5BMNUX
TuWD3q1yU885yHb+IvTq9hlzBNxDSp7NTWIlJTM3zviVGUbdpotMe5lomYazmo6bIw1XyCKNEi17
GKg5G78fTnHJi3JLMNH1NNZPIfuFbNFhV/xVoIGugRj7OAQ5+Ve29ulMtg60IZJYOAPSQlalgXUe
JuhMlrLUxpX0pyHsJYuuckkPIx5n9FUg9Nj6zw4H5sZEA/lIiBDBJMnAhDpd5JAiY5mCHNH/8Ath
AScL3JXuesGmxdoaLvOkH49Fr5EV99DrDwBiCZRmME7WJJGnq2tjNZ1KNhyOQ1FdM1jmviZVdk8d
HQbhtG+f7cgubrh5ohG7OoOb64fxUVMWGV9QlBnBMX4kp2CLBZbHr5cQF8oFhZnjmpiEZE0VjOsY
nvxTN5SY3UEAbSJy96uI1MCiakRwjry8ujoEHYECV4+Ax5x732p3VW5Ndz2bl2UxED5tuaxR6E1Y
zkHGkrR3iqvMTG1t9EZN/EN54wO4cnXO6g7+GMnft1g3SrByiCBtX/V7b4yjYJ9j28e2VOJBYvVq
DUo/s79Diij6WyjK6jRKJZfcPPVLTcB1iVwaLYmrWtwUSn8VWr2+n0rjE8+CQ6ce6XPTAEGa1a2z
iI06Ww65MgHVBeG2MoNoFcTqUeOASO2AaTUPLKvHr0xXZEY0d9yNksWkO5aYCOAK0VdnkWsj751s
XY55qzjgRq6bU3OMo3Z4ylNdbEqVh0sHU9BZHwAoFwU3Ij+kvC6g4eTVKvRoNypQvdqQ+pgGmlFD
d7KdVx6C045dgfZlSAJyA7jU5eiI9peke4z6xLi4r0sYfEoQGC5K/T2csnBNlizFv9R1W6+rNYLh
sGFeodg0pypL72vU5UPkO/nSqip1NGcn3pSzTe0Hb7rqBvH/GnrBTPUJprUInWqbCTbybPq8VZ14
hCndSHyFs0LWu8MHgTXYQNwz0xmHAArXsbVTpKEnFcruX4jEY6w11HTveL2PzFs4r60XcW1YjlpN
tpfuAdcNZ6opNW5YYY96Gou3JCX25rmYg40gz7eTXhjv1DcK9OrpiTVssDT70dzhHFYZ/vXABv5u
DCulT+Rm/PR+0o09pwcwNCRqnXWik/tb5Kbtr9y4u/UUF71gB8yWsmXuH508ukoO9/lCKwnT6qFT
HnyrdA8hSSGPO2gAI7lH1K4b/VRTzHU/Te2VyshmUaZ6emx5wzi3tu2jBBp0CBBuuCSg5JBfPDmw
OvcUh94nqPBoDlXBOsCC5SDy0OOs7rSb0GvSdU1meKl7wYlG+WRbODXhaSRmpDU9XvUqE3suqGjT
ZuB3QuqoFiaL9vXgBRl4l4rbdx/071Gsq63W6c5x6mr3w3DT9CftA9rFrqtbbWX2w+RRejMKTNp+
ULJAtkgqNdq09VqXyKztdk91FrUH28ne5SSbfSRdWFkJ9ruOhf6unVIC54MW1oeYfTgGmVBQXAjn
egLfs/J4cnULKW9GqMxXrc/7E6FsuGBI5N0L/bnaLp06+5SpGHR7bG8Kizo9cmioOOKZxKxY6F4G
wja3QEFjF3+kd1ht28Yr75TX0LJQK2ujl8GXh9liiRIebdEJ2V2j4OzqIp1OEcSLI8US4Y/Or+OF
W9PcBsy6XFGINP0CSv0YZQRBzUS6D0nAS2iMBM+LEUCYkNa5464KyMB4C2rWrxj7ozsoclCWwL3B
yj+NgSGe0jLBaELF3hrvareNK/IW8ZAEb1U7DlsxxNUb216kAL/1UWnMbu/2st1Q/fjWA9zA1pEZ
G+qIFsm8fU/b6F1rbdwfWF8XNG5MB9+nICgJ0+PQHN3CAaIMObG7iLQIl5Gn06Kqu+mTpOHtgUNV
csxLj0e9bbBYjvuExHlRNMaWAhV1SUOxyRxLbT3odefeEvkqH2xtG0mRwRI3w5Mrc247pmx3Idt3
FM9eOleEwWFPjyXytdfSyyiljYupfyPnJJeFC+Rui0wy3SncNECZK+NQTFW+sb1+eG+9wEsXdUkV
RpDUjk0pIn5a+kpKAct7Gj5yIklvDp5TnWPuexb6wYoX8itrs3Ij0XuK5Zhr1X6sdY9AcEK2Zapw
ErtlktEgIJL8rAYTX0tCbqLvMthXmgiJXVfmCtdQzyONDjrgGLMNJpF3nHuXTaynG1gj00YPFE/Q
PjAOtM+Q3xCcNiPIlTtadfVfnuvZi4Z43KJtsIdQ7wQuJYZOwNGjWtdpcqMEgGxYrdNqSzPHbKEy
5R72S/vG/BrugEgFazdvVU24pQYHWLc18HCtXpV9ipZfAoP5UUb6nFNrXXsRT/rNVTyQKNwL5cXo
G+NjUG6K05iVH7m5FBdNYm6CnF5L48EbglYGq6DzouIDk3WHiyzLUz97dIcoScQByn2cHBuKhYvH
fux414rmc9BonPJzTsoLWTnGxMYyNVxwJ720V7bProKdTci+oAlks+hwzn0pB6YVPTdsBv3ahtpt
FW9aCIhgNDu1R5ClYcHovGGl1158aDuvPJeK/7uoneIVNgPUtrHa8B21cwJ/fNUitdGxShfGIlRD
DrYNJn0RD96epNjEFcwwd3Fb53EiALcocQ99ihTYNcmsSR0D2+/XOCqqe8jwBDcdPN8aq5abThHM
ysEihJgd9e1OpA0LTxhjK0595qrAw43Zr54RZ3Gyo4hIrCkkNY96XuP51gGvxjY1GBhr4MzTIwFA
TOP76Ykqnoa4Ey/EBYn81bFC6K8NzVyUtPUQZ+/lPVwwEjppM772dnAXUkwEEyv1hwfMSOGqo2Q4
WDZks86UCZlL2ZDnrKx0wLNGCKAlu6OANvIUxkyIR2Qva1hti5pO0sOQSfkYemnz2nD0ZGaqu8uY
T+FDZk/1hoxtecZ1LrdskGcKjJlFFy3oekA1OVXnDsuP/Sjr8iEIMr1ZsfuW2xaD0h4WYn7fhGA1
wtIon8n7A2FVXvkjL4C/wHI7CVJ+rOBzAmWWOUOCKbtWi7bTj0AJ1EMXDTUFKIHK3TOFaeKWR+W7
O1WYZNQ0sG6nt2haer3OYz+eQuhEeho4d0k6pi9Sxw7kwbLYgvwkOTW2hrllFGqeEMJoo9agwylT
QAyib2bFK8o3skKEW4GTBB3hgHJAWKs465QgBldBZPc/J059nPg10mqQGViqgcRAGvDT+L4KfU5i
WOyxtkhSg7WnGWvTnfw9jsR4H02TPNkR/R+ZRSw0tZkcXFaKK0fXfqZeMT2RpQpoWTIcfjjMNcVa
t5PxJeFWYfLJ7/XlJN3pThuh66Swu7eN2aX3+XxOsiY+V9WEZcUo9fAQfDeQc/LFYw+NJpeBsZSM
Zewe8/kga9jVybY4XMe5bs93MHyfY0nHIx87mZU/ioZE5x2tHrVFqM1hGCtJI+vUbUHjW7aRg21g
YQtn+tTwvPRX45srEGFpivNOG1+afFDD49RrGOioyGPgba6tXkPLXLeta7pUUVjV0B95SyqPYqrv
DZ/1+7rvf2eC5lWBLesyhcM20NzyMU2z4fkv65//JqD1LfX8RQrSPcQoOOs2ErvOdseek1R/sSez
9e0lXRr9hbSSDYjGJFNhdvyNZHsNQSoI38zM2nbSpOHH3rDX3NiRsfZctKEWRGtBIr3Ttv4kV0TK
tv/8xc3W6P/ntYEPNRBdnLnc7e+vLTO6kn5ZeBpKVRdXcVYMdnH3P4Fu/5tvgjNbuNiqcFr+328A
Nv+BobfrL7FJFIR/HNpCcrfYfP8s/zH0/w/SrsE4y0bwn6wk0zTOi7j+m6P/9y/6Yyvpub9hDzQt
z7Bx+bJ95M/7Q9ClGNCe5RUKN3+v1GRh+ScKz+S38M5CdXBc/rx5m/jHXnLu1HRcmjAx5sNuIPP1
7+wlHTErtn/5nAJtMF0Lhz/ZApeN4TeG+y/XUOzErG+MOjoMJS5lXGYF+RHMgkeFYMGcMxhiJVpM
Iiop4RI3ATt6ThiejTetZoDcVUYWwJ8sUucwTa4I1mlXTP2i0fXhxsI+E1tD0tt3S3xZvZQ5J2qw
BFZIxjSgMRqrXN1xUs48MHxUW5mLNtMnTO5F64DMYYUP1KaiaN6YGrHIZQFgKnWtat0ZcqD+DcjX
AcKtwgnjaWCl5eh+fBteaX0L1+GkU54ZqbSpYfLYpr0yWDSZJ99solXtZ865h0IOpa8luGNqG7c2
eBxzkCPNTHInflBSjrch0ptLFZrZ/ezeztfuUGgR1edDaNPTpYdMe1Ldp7bC6xz2JRuRYtyFveMf
TFXFR267W8xY4NBI2xYbO8fjbNYRJeFND41gNVDQAvHANV9SH2tTbFXpg2EOpHsj8RZ2o7qjt9Rf
YRuxrq0pq31HjekqMsxr5EwAZHMqqrQRE9EAHeFquVp6IVF7b+ucae00pW9DDW704QSm2goAg0s2
WMnRyLJ0FTtDed9V3NQBRMThmWOnuPTRzGXlDNKe9H5dmkVxCVSV/ZKd429gRpDwsMF/sgir703H
p2QM948RGMHS0SKCXzX/iuzpxSdBsajYUC5Vah+6nhoUl969B4kqfm8N/nAEWtRf41ovbyqJfkrT
it7twoECFg5HVlPjym7nIJ4ZCJ7kSrt1xZA9pFWSsfFK6wv4uwggsKwIbCe3KpXNRRsQ22Ou2Cdc
M4j6tTlcxrjOVmqwiYvbvFJt6Cluo4XxcfJcRDOqwGmolHnBpJ1Lif9UKeNoRaV+gHD6mfL/34Wt
SG/Qfeh8Jx/i37u0z988U3SswALJ+j2cpouYy7el4omS6EOxnbQ2v9dNPtGu0zYnMxFi5jOC3aGx
j6N7fS4Ga3plD2jHa7is0UFI4mUK5mPJsN+JFQCffsvBPdxoZXt06K086JFz7rq6dCEf5emiLGgu
8uTAuStPO5iyfAZXgz5mwOoIZQCvftZ4IuD3BNw16pvAPQoIioxZOa7SVl4jq7rTsOwbY+Wv/FTc
c/ZI17mnPmrlunOP5/No4VfGWPaWuVW6SSiAGomgmfA/2D5hoT6m46cWYlcsKJ7Ch6G/iNbHWA1S
baf6Tjv3FA6vg1aFK6mLV26G9R2gtWGjsRUHFxGiAmNUfxYOzbkD9UIsLisd86PJZaUdXI5siyA2
Xzs3KNctzLdtSqiDg+9hauJTQ0B/AS1iQZXWJQ8YIQhHYbwA2ssuN1v3YNM2VIkPS8FR6J4gaXpT
nh3uO8nbDAfd2vugmm7ZkE7bvKFYS/HA3k7J4JxF1R2oGOz31QjaYsUCsr/1onnGOK3ttHKEMSGM
KOcCK6Bb6ni5wTr7q9JgLr6OQW9lp76wL1nl/YRNbK8dZ/IfJafCjTDRPCN6+a4jfKY7fIPvuVBs
a0p82VNsvDuqs2e2lt681RU/8tx9vKpUah4BwDGCmzYfaT2kpi0TKee7KL2O3HYJfc5lwQWZv6Wb
j29TizUGFn6wxDvZnOJxGN/8caBIC6NO+VBWGNB1SgEAUWR3BUELf9H5nEuvIc2Be0sxE6GWCA57
qd0B151ksadAMWDrnjfpqlC5f99I9xcVk/0yNAdj00ceDWy2Z2BnpTWQRLmTZ0VATj5rBwbn1mbZ
r2IH+NsU0aRqNhk0VMriuLmzzhza5ygda0PsRkjRB7g4UcuzRSs/Ek0WI90esgVMEDGU3yWVh8cG
7IG3S1oWIKdBVM5t4IH9YFUBl0jS89FjU9XZP2ojrg7RlIF0bMh0/Wz49MdLY2bALg0tcMWip/bo
vkw1jyEBr+KhMHXvQJEXqVVf5iHdzw0AUiu8i9I2ffA0abkL8m/uNiIu3y/9qY9eFeSidWeKbGfE
YfTucer3qXHGFUiurBGn0KoMtktCsQ6b+jbYd4pJt7e6jnLKYcJnya39V54IjuaWMPtz09X1FeQ4
uCKqJRme4WQo3LQ22bKFGKb2RQdf+F5WevzKM5koUZ+1ZyzA2R21XP4vfYjaiehpYAGZTroXLUmn
S6YDgGFA+cIs4HzauW9DCIussqWQrcMu6jPo2EW3z7jbLmvOD+OKYopZXgx4F1nURd5z2432idVU
+qlJXWJibU0gQ46K+1tQCueZ54i/VugemxaJU2P546qAplmg+vsqHoaPhKlGcDMK8YoTTb4OLkMP
GYpIu9KhNHu5rKx6lWOQXKwU9D6f4gawnulnExnCMvkUTZncY8d8aO3JQ53iY3lAsALgmERcrPRc
lXdTCUxmWX/THs1v8uNo+lSAzjhIewZDBjMiktKbbhNjoasWgc9eaTHMOElaCrorZFe2ONaMmxQz
eHKsQNQtrBlHSdIRMqU7Qyr9b17lOKMrldFAsZTfREt/hluW35xLb0ZeQlginqgNgDCdBiQm1xx0
zNbUIWWOggmfV+6vrRmkGfgzUzOPZ76mMaM22xToZjDjNxGyKKj9ZnKSDcPc/U3qtA0Qcjg23NPY
A/I0osYhgi9w1cyYz3QGfroz+nOYIaDljAOFWEiqPAK4sTBqdQMs2KxqlPATOWUcpu6MFR1mwGjt
zqzRbMaOJt8EUpyv0EjboS5+QHNS+boRTJ54TMrpy+EAdQ501CfLdH6KGXDqRqBOKXUuAO/N/FNu
8UG2GL+5qP2MSJUIs/o+dnX37ANPfOvsKsX9r8gqmaENdGa0Ruun26MTNzOClZpkskzeN5m1rJA+
8wIyTOgN/DKhqd3bSXp+7j06DrvlQMfAe+fj/lNUqr4xnTc32yeNsJSDqb+235TYcAbGqm92LBFA
49P/JsoG33RZvLzBDwy8+RPJDOiz1gyibWckbfdNp50qQLXZjKyVYXLVpzb+Ad7vEkKQLGa0bQfj
luAI4tLY+Lj8fDyLMwo39KmrZ42mzDtnRuV6RuhuoXJBjbGrTvz0v6m6YgbsUj4Ia5fiOZbLxjeD
16hjnS7UMLzUjTnhb4RBacqUmJiwm9WkrJR4vg5SGAUQvl/2FX3jfuPWcb8cyep50c084MRpqqcQ
V8JPB6r6pitmcjB/m1Bc1AwUjma0cPhNGQ6+icNxFUqBzVHIT4XNPsfPyL+UFqXcWqz+XCAbvaTB
kD6yIIu2+swxqma2cYWmwxY2ofkvqTJ/GYJojLI+PHjfUOS8go/sfaOS85maXHt0Ji7QjVEBotgm
Q6SU6axRRadjohnq0GP/OPETpidzxjMHM6g5i0E2Z6rsNqFv5fsyDa2VmUwvakTSXhoz6TlEoLla
ZYk4NjOg/zMl/yvGHRNXzT817rCpw7mT/d2r+PsX/TEl++I3TMWGa5tU51kWxPh/TMkYAfDowODB
vfx7KP4fU7Llzr8DRusPuPyfE7IFR94mAI+j0Zy/zvt3JmTbZgz/64RsYJ+eWfW+wSswZoP13zc5
FUSwfHCM8jAvtFaWSDdN1DUbC5vLjRtoVOxtH0ce0fhoItxYOa32FDW2/ET1MgtYh1qlpnwmvsXB
VqM1vnpsxzI9eqEfy2tDM+RbV8Xuq82R/hAZCDhNL82VryXVqtTjODsgDyQbJ/G7VdPJ/CRVqeFc
jFRx7jBCTFvcOtuwJ/FGitZUG1qWKv+1AxTm7Tw9IkPUlKPzo+uH1rsSfHVXbhFHJ2kWjVhb34hT
6tG8+L2byaftNwSVIyTuPjVT508N13LDEJJmhPvoZ4zhAGR97Fn9hWpgJNONV+JPvhTUBdDENtQV
FI185Hm3a2qHLSFx1VLXMlK8AvF2UZrEv+1VwmE+uHjcu/BnBFiTGsLXY9b25NaQYagG7TrXWBoR
57EPovc1/aEJd4Oe7FBe2zS9sQ4IEvKBFRzghdPmnH0hxtJ1NNC8i7gceVMpjBUtuGJaJk4Xwvaq
EBkjN1l4EtOy/JwCHC52smzo6bXBOBcxXU0MduHWTIaAzV3WaHu9x7qAroqu4GvWgswRx6DZMBVp
WrcNcWc+oN22yBe1Pi3AyPU3g1zbxvHn0jklkzUqTgpUa4zYq9flpvOy5AQ20toyOWR7hLd2yymI
puoyLxy4jmm797ph6bZRssmyvFhZThTe2SbPLWh3w8oRYbISDSAySap2V09+cKvmBFSQa0xhSYCD
e9I6dZdK5ykpsvBmhWV97aPOvaUclV6xgrLA8aHFVSoabnweig0TRPxMVV9wTc2CpXWkNHPZt223
DFzgA70RuxcfOtRzBDd+N0SORs3ebF3gfMRmwK2sU0BB0laTGmFEw62S8VmVSGMI/biQHCN/qMch
oRUhiIje2rK0hiUymTssi3Ga9nlFfGHhN5jUOd80+57S6G3PhEi6rbCO/uQi8hg4BB6FD9IFMwjD
96pNqvSX0QsHu7o7IbuEQFfXick0NJKvuFYxCOeqt3HA00QjWwEyk06mk4HAwlE6RiFbBFXb3bVh
aB7B+hY7Ifx20UiirwAeEcGj1MmfqxqwTxe46icEmBeDk8eyST3vwN90RsYYG/JYK2oUxnS4BSxB
DrkYKph01vSj5UCezWYi80MWlX7U6DIifF9a7oGRB7acVF+dXwY7w9bLNbWHJAZJiz4QNW1/UG+f
voxEKV+svolt2Hhegi8sJwSdcIU5WsN46BomXqy+2cTKOfaFdJb0OKVbWVkAsv3cPvRDDfUhp3uB
XGHua/DBY/Ln9oTZDNRGfM0DORwGTQ3VEqixxacYDF1EcwUKQ4MQKRh410XfgurG1jC/Lw3gyDRa
hpq+VHbdHwrdh3oz2uazwO5w12jVUzxVD1Jp7udgF6y2ODIQG7fxDxCDVpN8xLssjpk+Bie9oTjA
IXmI2SLc+6J2zyOeMS6Ntn4gj5Cu7EovPpxWZ6Tsp+JqkSD7Wc79E5yJ0gFSf6+OoQzFUxgJG15d
Ck+8z8oRprwfnoVptK+NrSERAb0hF4sSkxjGxDGwOoCRCt9rK4q/UvKKy7orTwQ40Q6dflhFBL9/
mMAYd5bmmh6Omn48mQPkTpE4PfNkY2pccSLCO1wO2qYqOHWh1nvFjY0Dh0PVGD56/WBcujrOA9ac
sQ7DiIzksDOjZrgvekGEPwl766HD8/Yz6TMipC09HtYScxbLE7r37oUWeKeiy+33FuvGEVgTetHY
GNzn2pknERLORXTzIniJbDXPkI6MxxGc/cVFZx4XYctkYlj2XGAWR3uKvkCFq9HwThrw6wv4CUBU
hHGXjT58lDzz7ikym73mQb3kDw1hpQb13sYAum1KMZy0xoS6iyHrA0ie/avQxCddJ+YJibhuIC0S
Sk59uQalhYSVacm5HyLv7FtJcoqgIkhAuh+RbpJ61dOCYXZ4KvTqYSgnfYk9gfNyQEMaJ9aI0KVh
c5ac/BurlWKtOSaeJsFYtwu16JImXbgRbRysqrwyXuLSFluJnW7D9f4BFMW7L00s4lGZFo+hi8vc
iCoOkDLJ1lUV2OnZLtAV7TrvzkWuhzuKUcYY+pfTbIGoFTc+uRkMLp9NJb2Pn+VQa3jglEEOMRXe
c+gE4sArHFdmr2YfmeIEnyZ2dsV/Z29SKuD2BoH3pV7rwwp3QnzSqtBdOHlebJuWwkbRDs2rWQGQ
QkEku+gmb01t/JSlSgg5mtOpw8WEJ7Puo6vwymyR1wWN21kEz9Ia6l+G1SVrdlLtg9Qde90Jgj5F
6CUb4RXIihU0ljnXe3F0DJ+9b5W8iri660JpGWsa+ao5iZR5S62KtD1xSxopIBHk/c9KF+kbGhtm
o95LPjMO5cTTSe5z23tjz/NV0UE/03Nd4tgJNFebX9FZ7S9GtLodCUd9r0s8xF1smBuziY0TwC35
4Usk8CaNtG1jY20TdZDeJMWiB7OWMVQEWe5bDiRwhbFWWqKYy1U4eWks07b4LrtjnBV4ntOBap3G
0LQVbWLNclBFx/Rc5x+N3RMQFwwhbcigOkbOru+sErzIeRKEKnORERRVvrkpDPuj1NWtpRxmkQOi
Wwo5bblFawyd2g8jpkImipx4Zrdwwkj12RZWIOdVN1evt9DoZ2JLC0026Vd6lN97Gv1akkDFhqCL
tyh9ZF8nzrHiRBH+0TTcBCI9W5mm3fv10G9TpyU8NspwRST1piX5daziaNNQswaZRsOtlI43gs/G
KokBJ9WNKlbNRG2ZIONJ3rg1tnlnTdyEXYtF7mAivWvuYyPMeDfJoFj6tvFFjbq2tvEgLljCZRin
lc2DLIl4HljtrTcN/wOuRrl2NT5+Ra3tHHI6FLl3Hg9j/DidPbP4fdXuh6zyd2zDNJzLk3fImvGW
xvYbrTtP/5ml/qVZisZSMpf/f8Xx8tX/r/PXEH/8LQnB2DR/2Z9JiO+RCSGN8lMmJ7iQf5mmSDwQ
n9QFRx9/Hpz+Pk1ZMyzenHNaJMf+S3M0fmP9ZSBVGsRPZzLZvzVRzdL3XyRH3ff59sj2glkLuNi3
JPkXybGUIgU7mstTZbbx+C4KgRMjFy7TiB75nE4WFkZeOe5iug8ybV+YkbLpYLbdfFf0bD4oWRg/
KyvE/KjpykY1GLvpOCCEfZVV6iJruU41lbu8CR28ZFjJ+lE8aMxnEDwWHbtKVTOdzZt7fQzpKFsT
5JGRf6fHWuMiM7WdYa1xPFRqfLDyKkBKwXJCoMHqU0jKk9A4JlTkx7HdkNdEt0BKWphdZqMoLKCj
J0MENhrjvvcQYR8permk10xHgspEw+Qic5XVjzUET/wIUlipzoPLbaZ2m6vOM9m76uy+jzE+Vxgp
evmBF6zauKUar7aZ5hT0jL3kS51Rm95UjqP9/J8L8F+5APlsA837JxfgPv+M3/O/7TL++Jo/FX/x
m0vdpuUKokOCo+w/Lj7P+w1SA3ISV9m3cs9v/Sn4G7+5XI8kMV0bxwjov/+6+Fy68pDn+bI/fAL/
zsWHN+TvVx+CPzsM/jTfZgXrkev8+zqDHGUUT9Gg7QNrYp1Rpum7LalL5sCpm5SKQeTpFmM9Uorc
0kzJuRQouxNV2XniqDMsDTLgQN/j7tMljXM3gax683UJxzL0kxBSQatlq6EIWMjlU/6W2TRb645h
3lVx70DfQ24+TwZYFZDcGU5WcKAOIDHvgXkxva8GJjG9e8+KigUgKvlzAxPotUjiTltOXUolbKKr
4Z0IUDYs4loj5KlZIePp4GOjIjTthgmXbpn8jFhJ0qBZZQwyo1kFECvGGIISJzjWDX57nll/FovS
YMJiWpmeWKeF56KPWxQqL6QnrW3pU426GKIgOlnS7bw12/cYpF2eErdOtKT4ULVSrwU10xcq+fRl
a6X1ESJt/4GtOX+lM9dGpCO6ecRjW95GJcN3kyghmW/KdSiRBoIG+91BBgAG4fUXJtjiirGrgOHn
AaKlcrV3tynR0ItnZcONph0aECifGuti77o9N7QSzbvLqSZyxLjtzdi9Qv7yTcL32ccARxxtKfOu
jm1gwSQD+2CNUHQoiqjXoh+tXTBxmF3Qz50f7IamNkkzwNEbeki3U83aq5vSiPNSyJYL32Ppnjw9
M/NlpY3ps5Wp9qEVCXe01ugp2Us640fsJsGPhlFyr3q7XOccSU79BMiF7nFnUUB2WvZDMJ2m0Ghf
0mRU5dL2s+rUB1V5xFXb/fJJ8kissI2WrOoUO3Un8nStSLBIMAM+vmCWid0Zbb6ak+9t8l5+k07q
AdgT0HVcbKbs6zdJF2vKwFqWTGilFcIP9nNjx8Mqvkcxsl7MMItv/jwGLyzdrR4MeDObtozE0TAl
imfUFtEOXR88yQgCyGy6ckd2uLsPoyxdOpkcXrU8rA4UEfhfPLTcauPoZA4WBjD3eN2XpX+PiwXq
cd2EhUaTm+VcIxEj/3YeKMuFX0/Jh2C94c8VHZTu6tDkfRvXepnR5crfYwKsqo6u7iDrc22M0cEF
LOavjaInjhXkgujLGGYrPq7Fo2eV+h2liTQlaCW/bxShOJOmbYs1C1p1kXjD4pqxmKv8x5AbUkAG
DuEs8PYMuCJBkXWxzn+K3AibZjH43Sgd8h/+oKenHEtPTvE7vEfKC/p5a9dNenA/croeD1Rayl3Z
O1fDk+hvwp2WloXSPIrKfxioTO7WNfUur0GAT91IA6QgtyUmuEyUSW1WVtsPbWu3ajHGRrOcib8w
rGL9IvAK/B/2zmRJbiOLsr/S1nvI4Jix6E0g5iEjZzK5gSWTJObRMX99Hw9KXZSqu7q010ZlZVXJ
FCMw+Hv33nNZQYJ0s5rUXrFiBMYGrhjGBHOPZxLeablfHkNJsItSqiF/mW7aO64LPb13E47d/tqq
cSY8WYsEsJjjyChtWLuNth/79tVCD+Ts7flMVUruN9H92RU6l0pZAQplCsiVPaDui/kBy4Vx6JV5
oFI2Am+W+cPYmmSpfjcZgCg1/XxDq0fB1g79V5kSRBPfUWyCuQm7go5vYUiPeGb5k0yt2fXK2uDj
cXCU2cHG9ZCmOHIauP8Cwj9/jDpiKJNETPz1ECrjhFAWCg5z8prgqvCVvQJaKckBZblIFxFizOdp
PePHKJUxA/A/XzLHJjmcuoXPMOz0U3pzcwg/07e6jF+mm9UDz4fnzpg/cIEA+Mo3mJcedWUQCXGK
oGFfnTFlcY2HBK8rTun5BCFf3xZ69TQkZrEqJrcLRuVC0cdsWBs3awo5J2/vxpCKiM6wsvhpYsHO
0hCnOramPHXK6TL73rAzlPuFDR+JIstw0b7hYx8Zmq2Ev169vLFilhd/Gq2tA3XJ4DI6Ocpjo0ct
S6ab72Zqqp3GdLmj656rCb/tHW1/WHVkJYaVh8z20Myz/4jrFu8vqZz8gYKd8er47Te3ivVjlkTi
tBR+s9EkTlpWXJNQj1ngjSuPy+/ZheeztoVdrYEPGJtFuYwiJ5rvcuU8mgfRviwQOwLNJjhj+MmD
TRECtwSeJeqkJbYQfEykq4qnIQ/DB1u5nIiggruq9Hlt8jX5CKnrTLmi8il8j5VPylCOKUN5pxLl
onKUn6pXzqrOdI5Sea2mnksHBsonW/mwiMojtKUTPYcO/6ZG5n6M6KTMqT5nyH6iDW1e/C0QkvyH
I0PVdLuRyvk1dhxKV63yg/GM0c5pl2ASa2A0PEJbzdeN8pCZyk1mK1+ZP8n4w7qZzXxkgMDN+kcu
wpw2Pj2/T23liVY+tUQ51oTQ712YeGvl3ToUyteWe6a/1nrldRvFF3toEfuElj0VyhFnK29chyt/
K2+GOR6HyjxHYikgIl5u50SZ65h6dkL57TR8akcWkjPwxmQ6OB2vSFaqzkGjPkKs/zkn/3fnZN/j
ZPn/HlQP1fiXQ/LtB/4Q/PTfkNNcTs5/OiH7zm/kknDHG3BIXOPX8dQylSVWAFPDL6sOyP86IVNo
BhGbMzc1HYp+xFD7NzglAFL+fEJG7zNti+4EE0815lhTcUx+mU/nouuG0k28o94U00lLJQAManMe
J9NmC1YO9EnezChkQlAQsptH5eZWuRlXQldq94j52FnwMAz3ltmFr9nC7X1qlPMl7gh9H6qbNSUs
ef4Hzc0nA7R/g3Luvs52Nz70cFKIJ1ApFB6pYs2/DQOOm6HpvdcYPiFOoJslp7vZc0rl1MF4coiV
d2dQLp70ZuhxbuYeCn2cb0Bo8+8MiocoxwOU+tPwqUsa6xH3EhahfqjDH53yDUXacMlIl2G7KJOU
OkL8RcDxh09T1BSBMcv4BwBiTEh+ZENSbif3viZrzZF/NiV3ejRdFrcV48oHx/LDZdP1UJUpsTV3
KKK7QTPoGLgZoCKsRfiNK9M6G3GaMSDzwMB8M5JsW+jS3edOKDcQS+M3WrzQi0yv8HZSmZhZ9oNI
mEUcXzkxYFbqKwgmYx7toER6R+BVw06vptpco7s4T0UcLaCVyzh3V/OMqQGrotFjliOsD+XAqvxv
s9BBB1CR62IlUrWrvAe6wAiz5tiHGW0+UjjLCissQMhm8k8tvb43m3SJqFF7dxbndV78g9s/Dm7R
7KM5rvaZpkumkNDrAj8p8iqwFqd+gsfSHYXrYYoyJj4cPwceq9VlfqUU2tVXXrSk18SZ6fDGmjF8
zns2rk5vdR5O4op8R7zMEw1rketz7HTCbh0hJWxyWbZXErFtkEyUoK2IyhJfZOdO1xWEsmOXFsD/
nXiK7r2u/sEuZO73erc0CYVGZvVjpDDIYvGygIuhrKr7KFuOHfuQVN5r2E/pYTDLZrP4c2oeoE0M
77XwGSrGFp8L1potwmjrMnI05lZUPoPXlIjxunQySl8bHXTy8LBoXgJuUiy4XXeuGJLHkdape5L3
s8i/8e2iW9D/1iZ8thOFz5o860s7V4C4HSUVR5JkdiEqkjRWN5CfGh3OX8J4iTx+B9zRdZovT5ac
KC8vyYsEnRBDuQ9LobC4mI6w9zrB4BvuETdetpVFVnB7m23AYj+oo2xcuSW+E7pYqo3U64IaMhFu
0zhT5VmUwkEeBtMXmcU6z8TJ6HzCaDr17VNlPRLQ2OejbrPitsJg1ltsino5s0tt+Nz7aSJ0PFiU
tpdeyxVolY1OwXw1O2spe8os2pA4aLp0R6Noi02Cj/2AR3o8ox0S5QU1sWtsPJyACpbm5MimPxK+
LB5nUVrUclWOvXPSEuyHLx+WmBszq9IfIBJfhIZ0kLO+99rKWqeOE6+qJJXPWm/kd/k4uYEsQZcl
ky2eqGTjqeURDWQuwQuK9AiLkpX7Kh0jL8DZSM6vz+7Jg776VpvjN+DG1ipzn3bRo0MkGqVfpEEI
8TVIUbnsFfOnt28XB00+c9SnXY3PAO7itY5B+OBW1rIxcofYuZEaj06tzGr5QpWa1doHsAXFxgHO
gqZryf5ic07dNFNKoJZI2yczt6zPbgEJKUYCxv3Oit3tO/eZHUt/qkdHqYKR5JnCMQX7YmKH2oe+
TBVLjixarnpGzyGU3/R+GXg2Zlgg9tViWfte88FkCs2fNpGMpm1oLNDRSr0IRmmjgyVZc1f04M8p
tlF+JuNdd5hpyHYP9AsXCyHSptsAKEDsNPlQHkYG6E244NEmfZzzaRtmyo3KIYzNezLzEvHMAcOs
gjAFMWPhOcESfE2lR8JNt0HwlhkuD6jJG91j+Z9abr9tpVd8Zhrx7jFnYCGM+Po/o6xsDbsnu51N
5VUMfYJ3M9KfAXHkP+RsdW+uiKwnl5KaB7oEo82M4Xub15i9hqWjBVK3JGBvNhsbyiVyHrpx0j8l
lglUIpbmuym5pE2zGc+YUsuLJ2oJo9IWV6lMFJNqWJbFOD9FolCQO00kd93gczJnWDtLmwyUHttp
MKQyWwOT4JGZR1dafdN9AigfsEXvetByPRfDrBmtgWKzKqF+fTnqeR1vC1ZGZJ3y8CUmshuvCoTn
Lxz/lJStDcnZGDK5h3HcAC8V09ei65HQzHp5NgcTB2CYui3o1KSLVtQAvZDbN84LLrMzLkAAYbmj
p1xvTfxoO714AjljUJ2Q1mugvZjegfPGn+qmlsCpnek+lpUqTVNPe97o03ucERM3Y8ulbNGhE4aY
PJFPA+dJylV5tNvuoetVR3fUmqqwW28cdbidGWEy/fN8a/YGgdEmnyxmAWjuXeX0vIkyVQa+3HrB
kWuwRggYGnQA0hteqwpxr6NMPFS14qCCeQTHpsWE06ri8Sie+91IF/k4Tc2O8uyI5gzWOnyV+bpX
5eWm2iTZ9Jn3kVavG4eK83/Ox//V+Zgj6n/Egp6AYvUf2fyn6NjPH/pjkQyBCpH+d53G+GWP7P9m
c3S2eFH5JMvFryKO/5vAWSegWsHINPCu/WuP7JBEgxCK4keqjHzo3zoli7+IOFQL6xzTPZvDss/2
VhEFfz0km/Rctt5Ca9IguD+Za4X7MIpo2ZojFVaIGf5xgH+Hmn6oG4tMLyxcH3T10O3JBA07sxHN
jk0I3ONfxoz7nzrS/yj74r4iYyD/1//E9PTn8zv/avzlbNKhBg5Aof91wz1Je7YzmpEPLtUm1RXL
kn71Fod9FVwpO1uJntoEYWnWJmnDVRexe9PqAQAAr/fwG4g68SDRr5p2U89u4X5CtI7uCCmMXWDF
UrwVMfbqlpxbDacPzrG3zu0UHAUrLE9qMCM6zdsDE1/Wlp6VJM2wCFk4uSsoXu1LPA/Rvpq0IiU1
YOcNmRSZz2ueG6xOWML6R4pXhFpWp5uJ9tAG8zCgfH/0zPtFOP0LBff5Cm8MLZB+Dotl1Y9p87WY
Cx1atwn3GHsavAUcXRwcPYLoAkyeEedHQCp5RkH7nOesa01y2NTk8lAYEavDV3pNtB1mqfbYRKnY
9eARPxI9bq9+QdYPa86J8PGxBjLy7JbJRGAYiLgr+w6iQTxgHaLaMXEXNtbYPpy7xjLncxnFWy0B
TsIiVVSPmuW/6WZKaW0CUma9ZHn82SAX7q703h4vGhvSBwzcpIfceIb7mAzTOXKXJ72P8ms7Y7Cb
Fr8kUj86Itp6mWYBKoHu4NeYXiYb8g37dz1xHnUvqx8pljODIvSKe3vAOkYDbSuyCy9hab6kER7o
SWjJdVmaDccyY9v4+fg8s+JclTH24clBJSe0XG5rt4uzQODrDCQH7g3mLbGfzLDekAvXVibyHEe9
ujpwah4DSt6dBz715gSFqd0CXtSPmMD8o9JXsXfqebQOSz3/jC1IPlcux7RmxBkbZL3GcCCThfSe
MZ3NQXe/RW7sbLGsNxuUAthBxtAF+Ty0GyOpOhBf8WBtl2YkO1BndfyecdmvTKOdgo4rbbXIaHzU
3WG8I548nOxR9pvcSnwWqTTmAnApcQpBPFrKznyMu6JFC1mMVYQDgUuakoJwO/JCnQNclM5nmz8k
gDakrULP7zewFcS7EaUxsI15/m4Asrw0JIjW3jS1e8JMSEcd5+03acwLCT1WfwdjcNJ2XY3mHAdL
h0V0N1QGuoBrS+mtjKZwqYn2MerAuvfnNUXV0YLvJdSe7Umy3KVJtTv47PxPfm0TqJr4HA8DJAG5
KkQenyNOdCfCQXx6FiSiwBrU5DaA18L1SrGtF1ofuOhH+A352D4vGHbOfg5oYlUvTXax0cG2ZuUD
CvISdXfFXoPbPbfCYccJ0YSQ1NGR5Jb42nduVjmHrGtf/HhcvrrDMtFrK62DT1HLivGNibgWEJd4
Eo5vwOq9dlUj1+qrIlpKZedoM2zwwG5mLBet+6UMXb9f20SyQBMAHxnu0FaswyQ4m6xAcGEYFEMX
F+e5YhRZ+fMwHKrIqWxSGzmTecqgRlC0ctrVkETGFdlkfHBajD+AGeJhYpyX+ZVG9BqJyIuho9ME
gFtNCiKDNSf0O4fHwamIwSCQHsyL17ArG5jpZldtJpolLqFSFDQKGeTaVTpDohQHtzK0fC36xFrr
SpFwbuJEq3SKYbHbC17J+D4xxuylVnqGp5SNaO5J59UjZ8yb8GHLLPtIow45JLlJI4ySzr1M5lz7
TFIY8WRSOopxk1Tcm7wS1a3Tbi2lurSL2RznQoxvkJfQ2pQ6I5ROw0F/vWgOfNlIqTj6TdAB02yd
Yp+6K3cc2ifbxAS8CoUTPwjbMD5VQ5E8uvNUiL1sZXRP9r4mozx3WR4Ybiy/VDOa/8oihmVTYwZd
P1TqU9woYq0tpuHSofshhYrRBhZteiwqM86NGGWVlmUPROhUkeXwg+c70pAWj9vGBfHjaD6/IvL1
5UzEzdyms5ke2syYNs2IhsazYTqkSlcjxiX4Bxcdz3lu8oyNMmTmSu3UVYcSmCDEuVTpdOIm2bmz
oeQ7iZLHypzT38Ap/dR5jnP72vaaF2PBbPEsol0GxiDcjYydj9Rk+Tx6FlXJzWS+osnUh7R23Xvf
jAW/tfgwEKe4EG24z/hGz2nIo3+x83M0eyG6Y3XwXdxGjq3RhCIKmjx1wIl1baV3sw0X0qq0mh9Y
JuNacqNj1lTyp62EUDiIxrqIZzSQln8knq59gdTaPLSGOZ0su7HyQNYx8qpNEfGgJFfwmO66JbK2
U+eSr7mSZrlKbYyCN8XWuqm3sxJy4d8SK+F12p5MT4nBthmj+gpJen3TzxrhakQi39zOOLQBiSAc
vTpp15WbRsnKJLVRmOeb2hxZSnlObyp0d1Okvdgdqcv2lFx006yhoLRv0DWzV6wAfF1gm6x0uGq6
lT3OuvOEy9zepTcl3KT6baFuJjYv8qaVs642rmFWIvl0cfVlVqJ6p+R19Ga+L1BfqO6amZZfTJKj
/JmI8oaS51kLof24SrT3GinOkscZd5ES9aObvs+5C60/9yDF4OI1snfWsW9SE1Q1zQIrMwVm9RHD
u+ayEvI0FkNo5XFALQmtLxqc4UeQkN1dpeLxlgrKT7fMvIp/ETdQUfpeysfIH3lZ4wS6QBeMMQVw
i50T9r/2GsEAmWC0Ejz7dmGh5qmWqlDF99HRmq+e35Dpx9jvH5EKYMSxs4WdSSDZZ2ZdYAG0Cgvg
3QgBvoIF4JmDG1BDNQe4qC1uQ3N5OpwbsWDIHG/EgfZGH+B40n4ybkwC4NHwCYhKEQC+UQt0rgHo
9QpmMKQtbwLSRWWzh8doTetpDGPgPOQ3Sfzmpvc0KTgCXd5wEiyFTPDARNOu4ytwVuXk6aWN52zC
yeoWSK/e9NpSuvOINOx+aUIv3VUOWu0KZx/xQhHCcq7cptw1smWdq0WFbq5isfDKaNy4hzZfi3uD
XGlx9GqIe1HvAs8sdSsJcj3SD7WX5npQUim0kmZP2dOEjm12J8ebDdaW/4x1/91YR07sl3nk38qc
T9zc7/LPQ93tR/4QPqzfbDocXMYTW01wCrf+Ow+ESQVvnmWgYlge451t/ssexHT1R7oJ/gfmccF0
Yzos7cEc/w2xA2/Rn4clxA5Mgi7OPuyCHvmKv8xxTdh5eRpNzqkwak8EBKoETYyCdGwT9FKrCeW4
PyM6WWFW4V1VzmxWW1vXEISXjmXDU/4z3SPlLeujLVNLLsELWVRwHB/w9rm3eFD2MytUtGTWx7vu
Z45oNlyWvhR7wUzbdjIvnPNgNfIDN/wD1TcuoWFDc5m7HHebWyDutrKJ1rWxzE+at9BuvHQUtwWN
L0oihay58O+S9KNGtJxEbgep5NW2clvs7fucUaq5ZwbMntom9N9kvpiIsexSBbuTIa1PZLFifEKz
/1kziUTyK2Zn2UyMWcmOd59e8hwsiw0tW941o+35rcGBs9b8avwC9otFIlLltupnCF9tzK2dDgbx
mMqMNQp+ed/tsqXID0Dh4y+OtJvPhjRxAYkq8T8q3/vIp/nO09uUzH5Gayr/CC9D75jXxE70ve/j
v+5S0w8m7Cb8f0y/eejTMh4DfZ71dTdSrrZCW/EhwfcVc5gV0oc9CnvYl9pS3PeEfF+nuCAr2s7j
DlrL/OBzPD+y71RGowQ9YhWyh9vHeZp843qwHyDIDzBROeVdQSACMrGddi+rSeDW6crneHFRVry+
umdz6gYDNC9kDq8zLpY9GJ+0Kpf0MzWGea2sqF/7NSpIgfv0gCV8OeXQuYZ10lv9Rhhlv9GotV6N
sJ9ZIpjLPrdSWkbmsFm+aHNRb0m0aDswXsvBio3lg4OOe2Aer58WEiR3vdZU50rDFLqzyINdp35x
BgGKcLA6w0FR+P0/sXNYQ3zRbEUqCxKdGC4ZhMG3yvaY1oxM5RHLxphXa7cLm9TfIi6jlwv4ZKvh
ZwpNv0XS/nmi/jdPVNMEVvGfnqjP38vyu5Tfv//6UP39p/61KaPc5t/VZHRhgRzImkq4PNw8nty/
+y2hKPHwVE9aAy/ybRn2fx6w1m8w2kF2YZ7BxkkVz995wFouT+1f3c5sozBbCt/SBbZranj+4rd0
IYhwyrfLAwQGLtYdHJMoHTZAIyBDc2jxxAoIlDGeO2OGrCJJLAkJpdyNQnffFFayCu2QSBy5TXEn
mcSfp0zPNk6iU4oX8RgJxtbcFJEzfS5Y86rdsG2++1HJvF3redD79hiw6odhGLrf+rLukPJktLOR
PtaOlzUBTaTM4wsZxHmgmI0uQ6si6ThJcGlMlnmpphiOmp8t0nzvJSuXAywPoJiJwzHPBUWNF4Od
fsIqvw29fTkn+TMZHZ5Gg7RYtpuGU32ORd/sjEFbjnLIfTw3vIy+hp5bs4gp6D9eFW0UXSj1Ae2X
dt55Shf9sR/Bc5a5+0AEwr/oyIvgYqPoS441FABdNuwXtx+YppuQFjC93bVuWO7HxAqy1pwfqroi
+1ca5dbREPEWfN0U5/nHqGQWq6bsXuOISzwR0C8V0N4mB1OAh7Gxn1rAUdj3LD3gVGmd/XSSh14u
CKLaIo5WFmtHFFc6eYyGIjMtXYgW6tWlcWI33jSeBhhwHPtnkdTWhnWle47Cwt5ZtSi2RgPKX1/k
8lArCpCbaOEq641nZyqmjznrnY0cSeWFboaUl9HSO85OvqWZlwhMPREES1L3a09hSQ3hhReBxPZi
pvt+iIwdNv7wdUBm3aZpiOifONl86WcjvUQ2oZfcq4FmTVNXbCDm8ujFbbmXTttuG4dO+VknRujZ
Njsg6MK4D1r/q9eW449onP3topeTFzRhQe+jZ1oPFjbSXHG0X1jupS/eVM3vmkOeG/ywrV+0KhtO
nkYApip0vuTEjxn/QLIroBNg8CXzjqHulFdTDNUlH8ULpuQaKdy0mj1vlOxhqhrOxKU5XNFE/ZPV
gKuiKdsC+JQIrXAR6sgPsMLIFpY1uFARe/ppPFKFuU1LTJIrjiLmNrZqL8DsFwEKqoxiPwOLCUrI
ltHKsHpY8bnBPgLlezDWaYMBVgrerpPBG1PT7L1vN7B6+rK5tI7xXuWwWM8NRM74hG32k4Pk8lgQ
TAqpcdAOkpdZaOzyzkwz+tr8sfQ/aNFrkk0Uzst1GSZ5L3vDKz6YH7HAWiWwTK/rX2witff0r6hV
b565z1Yo042vFsEAf/wjRQqGArCoTXEdO/Vj/XOBnKhlMl5L9srGzyWz/XPljNmqco/EpNVGGo2U
9TQPSj73Qm2tQ7RiNthVFOpvqMUstnW1425u626Iiwa7b7bo4qG8rcQZ7UGJEcBb8YRjJlGrc10t
0W/rdM8ns63sHnj7piFPagyOfvrV1UIwSV456ATk6fyGYe71fbYe+pYy7xAyjXWh8dR/Lebafs9o
JuJK0WcRHaCX6MOqZK95XzJtfZux0GQ7AwtBvQei7lLqoFHDukKcxzNT2hm/kmhV6+A81MUzGyMM
cUDi8X1DIkl2PPv4jV0WEpU0fFnE64LiBSKuuOeqq/tzPpp/TktERWx9XakpKnInNyKRUjrXaXCm
LcAr/queD+mqtVnrBw785+d89IxTSyKF2Z4wKrFSetR3RDqcC2wVGnsTn/sextvaxmCBp6SnOweI
abwr8ZPvKjDg96WRY4aGHwgd3q7OE1baU1jXHCWx4cWc43Clq/oOHB192dPqmTqGKv7Z2VqJTdqj
uWslIifZtFFlalvSIPoTuBfETEMuAkiera0crSzvmCOrR29wnbvOaYY39p3GjBjtn9hUmau8aVlM
Tla061osouxm+px9pVzmj2ZuvvKOomrStJzt6IZkOnEKs7TVG/0pwm66nQjIv9hWJB8soqq8HMr8
kEeuvFadp21zbdaPA0TMjwXb1z1E7LV0nYgEfRruC/6oz5krkrVk0/k2kKOtIA0a9Z491nRyofly
niR7GzUT1uJxTr/EhimOdlPBt0ahZ3VI4TEm/BQbVCxqDt5wtqEHLfcOxQWbmKIOmZf1ywLY+EBd
CV3T8GF3lDHZzSoV4xgsdAsHnPriq2tRAbpu8UOf2E7UG5+GGDakLCpGfv/T5Fv2yhCUabD7ie/B
1IzBsCDwW6kf7Rz+AmATsiFfkUmPeTQu1mcE85Z3IbCXd8I93UW4i/g+9AYwQGhUG7phxB5Lhwlf
nt9n+BUTDljobZrU9aaFtHWX6WPzCgquufRt194TrPLPxDFLOu3IUWXxlAAGioe7rLKXgISQo5Dp
XwAEJeeZ6OGnsOr1uzAUPn+IdDgJFDRl9B4Vv1VhUoHAVNBxFra9ezt1p51vOO2751KjIZ1sDZqq
e2ilTSOeVSCrFb70HzInXk4izaqvo4xYoE+FvsnmSj/EevQpbEu8mSUha7JKxCWoyNokFE54K11o
GM9DfTPGVXOZSn8+mZpMcvX2p/1Lg6sNUw1b+iS6F1JWnbfuZSRZsLjTxicCupLD5PhBY+sYWH3K
HmhSNjrc8p6CHOHpEJTcc997i+nhfm6Hbl1BbH83Jo8zhUUL98qFWMXbjQU8lqDBmWP3iUYaL+KV
Rxwgip+lM9fJwz/n+//mfM/5+j8bRS/v7Zy/l99+Pd7//kO/H+9deugspmuWExa6tv9LntH1EbV1
go423zdex38lqkz/N9cwPM/zVRCSdlXO5X+sUNzfPJ6YAqeoa4GV4n/6GyuUvyxQ+PWMETpqM8Wd
3BfKl/qrEF7qfdoWcbbs3UjYC5EIqzxHUzS/FMgBVMTZdvDL+PN/Ebj/qrzzC10CZLqN9d304Kv8
+Rd2HJ7R7px5P01p+0DZ2RA41Dv/f/jFfxXR+S3sqfDAWjY7pn/T9ztb6kNjU8s0d7CRR2NqHni/
DUHC+nOjayPPN9mOazIZ2qOk1OPlP/8loeP+ZW7y8RfoBqMYExQfsq+qSH9x4fb97CFVux1pHZxc
W4pMlm3uxvp+ACKD/Shuj1jBWrmjGbcQtCWbIYbZOtESwpOm/UQ8A8x5FXrzhf0xR4RIWPnKW8YM
Gn3G/zev5gJoWq5xepzqFDMYcxarm86b5x8YfjJ6db1svdBxsgcpoSgodHwUGIQ+hzgsd+FAdTPo
TxrjaN4z8dxha172ejOJZ8c06rt2zMSzMQ3TfWf2IcwqWb97BeTFAAlipuqXvxFM0eE175FCZTqV
5xCWRdCGCZu4sTJKAj569SVO5vpNRDo/OE6Jf5bNRJDUccJHf3CLbj3ImjMWH1VZoLQwUAYh9mlz
h4GJv6buUl3qLonxPFeztwZeG1/tZinPleVjm8sjA0Csm7QPVT6wvB9cToNphw1L8oS/0Dad7EO9
GNdmCEKROaV5kEUXHpee94RDb8wB+ib/OmY3vKZ6Mbw26eI88e0QiZAEXilQYQbFBfkxE00JInyf
QTKWM4iksHpDcOaboetG3zujzz00tuHR7Er/7CDO77GozT9gjswvesuP4KqUnxwsb+dwiqxDE3Xi
uc8X+SntxvI8VZV/LgqPT4R9Fq8QqxgJazjA9EkA5/VG1iFhsHIwNlWDnbt2YkJXnJso+a7aDyvk
v0aZACgfpVTf7LWJWaW0+gYxi9uZaP+8c5I+P5AAqu9mtx5ZsacgYSUR4RLNReaHWnps+sj/rl1L
m3Yao/VjhMFr60AavLNAeAe5Hw3fM521ftl10H1yRu5wENWXZGqG19CnR95vBv4oIHa7Gv/CSqhX
lz9q9V3INi5wtMa+apE+BBZcu43DuWPV+XERDMSiMJnG5fBdZMm8Y6FnXSOLbyIcfA/LaT2vaekC
jZrXPZ8rjsd3l77zAGEjTamF0pISaF0YPjp62HzAYFou5RjPL8ZYUExTcTPkbZNtMal03/TUEc/I
teM6jvJlC0QTTS7ie2S7yUetLtGcXoHvM6aL7QIokJziwjdhOdW8w6E2/0Asqd84IYZM0tnbqEk6
hpIWB7r3Q6ePfFglWoFbVYaFwZrP/qIbMxvTMOxfI4Nrc2VoWbIz9AoQC5wKGATD985y67s6tbko
JwP4X8wX5bhatwVKWV/rwrSufjfa157z53OZyPqttx0qKuAlbBY3W7Z0OVVfTGLcp9TU7KfJmz14
OannB145Vu9kxaloT8xZY94hLnb7y3kxNwGxNO1xmusSaiI23stIMOxTLTVEPlpVPOox+HwEE8tx
yikUdUY92XcVMYgAglKys6l/+agxIPI1FZgggxnvAfyJzD+n+uyanOTBRnaOEXnGJy/zIem9DVU5
dh9J21tvCWetLNpDgiitPcXiWrkxdaCGl7kZQ+A/kdlbj3RrzCvILfOL8OYuwF2IyV/YE5SxZnG2
XId0l+G39IFAUJlEMLW86ysk3o4r7Ghp2X2nSwzrev6o2f2dVdTFFrnTflgYh1a2O5l3rR09sa26
K7SG3mOXmygylvhQGNmLtC2xQT/sN701f028gh6gof+WxQaw/jL6mHsrpl/BiVal6OszzTXjBujs
FMgw6r6JRDabKJF02zThFvOGOE5L5q/hFrtB7trwFOsoubOYtS+aXw9zQI3c0Um9o5YxNSU5reur
mvaiAwtBfBzaZAUAR204uBlyfZHnP6IaA+zKxAy5I/U0ByyEH2diIBuj0PxTGkf1RTrpSJ0dN2yT
FuJEI/y06SkbOiwzX6QhBngnlOntC7eawf6YHnE1EFq1ch8PpC13se7WAYAy/URjlb8HT/JkFhi/
HdxfZ1H6Zr4x+Ow/ZD2OTmA3vras8HsrK2feDXujTtwt2syXsgrbcy+peaHsrj9Eoy/WnAvYctuh
coeG8sOE1QSaLOKdxwvco+uO1xzZh27D6N88muDNV6LL5DYaenhuMXzdle9NXzyb+Rbr6nQqp4ik
XJ5lb74WVm7gTM688xn7xsB1wB8RyIkDd7BMKPtm88DpzIPDwz72UPN8BT3KQ4SVS1ZDhq25ry5W
LuvTuFARBlzXOMBQItoYx9xVchNFhP3KiisQpJF9rJ12ellGMw3aFIimJ1nq5Wtz0KqjaJ3lvc51
+2DMxfJc07QUId77+2mx/UPRh/N9kpnLegj75pjhoQkcIy+43LNhlZNy2EiL5ZUrrYzDwSyoHmxH
koq1t220odhofr6sRgKla8s308/MqLBG9XnEhjXT7+MP2hb3FFvCqHjIBewrmejjIUnMCa7YMKwj
LfJfcy8SuzzhiqdlJlYoN0TlMbQuFf19FH2N2mNB2w7AqGU+Yg1iWsTKEINmdYB1WlFzF4eLe/Yn
lIvAGkcQPfTP2OvCirNLzUx/+N/sndly3Mq1pp8IjsSQGPqy5ipWcRJJibpBkJKIeU4ACTx9f+C2
T0vcthTu63PjsCyrUEAlMtf61z/UceHhaBO77VWORue5Z56Nc50kWQlSF4SIeIoyf52aqfhRF4vX
O0o5l+CdVAwE2zXBui6MFiAil8+Y0yUJbLwkPYPWdt8KO3XFxeycYSabxs9S+UxQ6HwY4wwpK1ST
jnRDXWY7L5bDa5WaeEbl41IX1M0d4GK+AVwgo9KHTHMFY4wolHDyUqjJVhEfW3toz0HTVc66hQQA
lbGSyUFDzurQDFTyZrLw2qKvrV+ZQBndGhOObPlt8J9eSqQ0tTmHcnMGHOjgb1mhZHOuFWBnONZQ
qqwq24ms48Cp2YXfyjz3N/VkhPd15i3vQEaZ4IWiDjeR7CmI4gShR1zLm5mosXsD0e8zKmib2DQm
8/4mYpK7LijyYpidun7VZIfU21jyI5kzp/PUUxX+VXw1iWU+pObUfSdwOfU3Fix+6uQixK1IL1Gv
lKHuJw2boFstBWO5teDwbFLSLY+gc+U5b2fC+0Q3boqKcZNqUzCsorYasq5kx+EeFJVxX+Ln9ZRY
eFFHBZUGeQL1dTS/f4ug+WJDeWJm0DTLpozj9ZtKqUmSwKM8CZrGvGUbLL/btVsNGyNyB07tga0S
VUtIE87XwcZu2sfoRp5IhuO3MxvDL9eiaKd9VLjTlWBSuo37YWT8wFleUWw9MzfDs2Rayt+AKCdP
6fxoddyCHTnmg1/o6c2np94jja22ZZoEKzMZsfCbSPQG9sOw9pjBjfir5/6m/0/0g4liPmHl9zMV
2Px3PcQyPKFfYsTNDvRrD9FaQVZFkaEwCrOaUxiwGVIOL7gGA8873B4o7+3G3wz8MF+7qfVxFyAr
d9Mr+aeG5mNYDS3MX9/E9qTJ1wmWPvLnfqayUeCnjTo4CZU/3vy9vPFcZW0jNYanyaEgjAOerIqE
vvWiqoC6KO3DrKqvpAWzMEt4bp09TFflWDdf+t5xbgZGto8jFffu993XErz8y9Bq+bIYhSwUAzKQ
GWD9+mUJNMu8wbC7Ax6VjD270v001bxowkzhsvWsOo4iFhg5BuZDpjp/IzinTlmpq5e0pm72MNL6
y5LmP/6a75Tyn3yDeIKQuCyH4RyRP87fGt8I22901FF3wLi8sddBYIebjpE+8g1sONu2jzdszfN2
Am9jftJTQaU1zasXL6+pM2T3ZBk1Jzt350Mfyuo7ZCHvznexGgtUMzPaaStGwYtL4O8fp/w3C9Gz
8U8QNk01WtUlVebnH1/i+lrnGBoeUIORfOIlgLNNAZuhmoh+qpNy3ASx7b0N1jQccFbFbdW0Xvy0
/jyWEdiZpFwyJMEVfV3g+tpazvNQ1+Ulme3sSojC/moxk9KXOqrL4aqNY/8Yuma2gR00kzLIC12w
lRxwnJU3wmQQA8WIejUvgjMF5LwjFnm6cmKq+bbpx0217DAMR4z7AVj9kyG96Y3seAHwWYLurmwc
6ChaXOrescqPfc8GFocVNTvNMn0JDtHGCkIAK6SNCnbi91pdl3NzV+bNsqcES9meUdDDLgfcY5T4
ybEzwE8d1tcZDjbntG+oQU0gh2iIh6doNhjgBGCbX1sbV9qTymcPelc4RjykBKMJQ3dKb2WUEVbc
13aYk4qBzgp5n7RwsHQ23FBpPVWhY64AW+vs6LmMDUDoh2SDOov/IaSgDzcCZaq7DhPUyMNKUnFf
YWjVffdyG42oM1LTtyJOl0SzmDuOiB6EiYxBBY50lPKeNkmvwG1tTTstDnTfbLEEA3wWKa2mVcKe
6aSB4LAI6vmiWxo3nxHV65T22a5NVLJHjMv7lI2syFnRUDCB6J9Ukn/1WvrHWZv1sz/mdkL2I4lS
788uyLAbIX+Hh8+hY9y3qWUfTQ6Ou4wx7J4BL5se5Nv8qKRfvejJqF4cVJfU+zkKK17bbGcrv72l
E/XPE5aMqApo+t287D6XxCZ8huuGj49mN1JLb1fGQY5WU0ErdOZc4xhEijCZDlFxbLuUrqVkZEHt
5N0Vdts/CZMwNau0qhfZtcleOHRYtUn3jGnjzAmgiEGEkwegRMhQfa0w2eENdthNVFhiYugrOqPQ
gXuJw+LMO9KJvjQBiflLYP/mGxl2PJUF1e7oDlfkwc6HMuZMbOoGVA6eO9LiYDlCY3w4dnJCppUX
VvMFCap/NkdgFhilwTnCQuCUTF55dmHT7FsO0H0Jg2FdMcl68lHYrNQ4JXt/QYBgZdfXRQY+5CW0
yf5Yzm8+b+m8Tfy5fkbweDtoDGNVr2i3hWQ+Xjpw1cd4cS7gQ0tjKZyXb62dABCLwS0Lo8qX3wCr
saO5vKp62d8FWTBEknJMMRHpd7otUneVipE0NoyeH6eleU00Q5dNrJ3mTpQtv0yVUoq8n8WECS/O
oxFeHZnts1QpesF1bJdHtYASVe5NV3PkThc9gK69L0Nr0UewvBtx0D1Jpk4E4mF3U3P3jvigsAW1
xziCORjICXY1zHtKM4G2Q0GV+65/7kPCnt7hAQN52atyGjpbAEce/QLkzYk/7bIaQIg8xjfURNNl
5nXDwwJDm3A1arAwPwK9ErXO7pvaWQYQjHLoUyjJ+srTt00/AM6Vip84GhED6Jk7Ei4jG4iuvIIV
KoUHK3Rj4L9MyHXdG6TepixBcjTMcVsWi2u2LuSNlbnyEwWPwB7VHbrPKm1BBGcna77MEHNzXCjG
5hvMDUIBhZoeS4PXPLTaHF4HiwJHAbY1Ovrw9I7UwBxDyk2p0TJqTvikwgLsaWa2ONvk8u/4zfsh
qTOw27KKnaMhjB9CzEu57Bn8fHlBsdR0AqXy+9LEQWqHriI/lpUZ3gszL891ZS2+m45/9lVH6J9J
mc7kCEytX2rlEc033kl0WjjuKzZ3w+q+V3lQfdURxU4rmuA8euyz1Uhi0yqWTftNMHBfj1nG6Lmj
fdqSxQpUkfJOL+u5aZdtuAur7irvchDJIPGoebOWf84his0VjMCHeEG9qUuWU4AG7avpsyScue++
901YvcRmGN14OJfvzHZZP0QrHmh1ACNdbofYhvz4Xt76uG/toqzM7guEKLvZ4ZiEn2g9vJ8NpgIC
7v2IiR1bPrjToifBbeXGiwzI98EY+OcmoAxppsx6GFuiYwOCCdduRSXs0A6vYzc1H2oXo4UE1/Nj
AEB8nHJRnmdchc6SsORjsfwG5E3Uz103tvWuxctvU4zwJAidHJ6mkTK5Jt7xLKrcejCKks2WfexL
1fn1c+zi3gB+4a7fIcFBAVr6Vh3CPyHIO9WUnx27SY0SGPNdEixYIZWmOIFPs3pXGCsslA5NlfNS
TGKovsKsBqAewYztJKRVUBTOttuMGwtwmWDlZfG8b7N6UdeAHE1XyL6jz3T1E85K1uKFVuDwfYIY
oW9bQJtHeI3zwUBlMq0HtDI3nmB7iwfeoyywObXcoabHs1lrBl5PmkD2rwiDi+RYQsQ/jXUOiLhs
lfZCHmkzO7vBtBaqCVEWoF5Gt7UbzCZWMZAJ72QLOs1Qf7p4AfbEduP1P7wy1HvFV2fkn/HiEgxD
eZlX9WtXtJQcDQZOR+KGaWLqJL6xvPLrMEie2ozN9BEtC6/KkPEMVC7ohoax+UJVQk5Fr6eQQ1lU
AXVLL5Pr0SBDeTU2lBNVFVJBTgORr1BAzpOfzZfMAlJ//+P7izkVKUeMYfbtN0mQ933NoXIsZ6Vv
tWVMO6JUk301VrzQCVVl5Ek2mUGysqFgzhIpRDJfanemIxu9aae77K135srdoqPm/hag2Ovqr45F
ZzouVcCkGWcv1NZ+D5DAHY9HL0/HQ+87z3MbxbBtKWaJvcEZVy5W6FnV+ycVqmr1Xq7+b9zjn+Ie
A8unEfrPnjbnqk+6v7k//vWv/kVF9P9BcQjlD5sa5z2Y4n/43YRcMMZkbuf5Lq3Vezf6Lzqi/Q9h
oaglH5IZEWET/y/v0eIDA7TEzOLIJmL6+V/xve0Pw0OT8YXDUA/GmcQbCSeUXxuRZGrHvkrM9ihR
JfibNDXMexE38wU38HpXNalPBnbtidfO8MIHLw5I1C7K8GS0CVsZ4q61l3vmuYK4tc+cpdwczBxH
LD8zHnw8TYFTeE+2FRQgkhtSTcVj9D/SFg9JTSXw5FhYI9SY0xNvDbu5Eg4ZyqXlDTQeVOpMudpx
rwpjPiAycT9Bd9F/yEz9MK/lCdA6Wg5EeyJ6LXDOX59AusBtFc3TER2hvsVjJtgjSAvWllLLffG9
f1oit38HIRhB1z91re/Xg2LPIJU5scf47dfrWdQJOsqy+jgarb3SUf66uGask5Bn8PsrfXD2XK5E
l2kyB6dpN+ndf73SjO3AjHQrx54IYa+FNgeZIKntPqO7T2SCO/spTsP731/039wehBgPvIDFRIe7
/P1PsEYqgHkKpIVHnNqnbGUsDmbM/Ty56bVsp7+2pv+IAfy7qzEogLdrMvkmBfXXq0WBPyZlkVIZ
i1Fml7It5p12sRu66fPg4fd3Zi7Shw+/XODxtvqeTTqqievxL7emsyiPi0wkxybWORYtMfQ7+pOi
2vitSbU0xfqmh6J3HuH7HIglVfU26Tg4f/89/n7Pklm85zEdRDjCpvLr1yCc1ZuKHjlg02eAkKi4
uo0bheFD4NY4BP7+Yn9fQ1KYJjosuM8MiT/K+ltU0LZq3fRYm/N8V/ltt1EGbzB5XFl8xDgeapRX
Ekzxh+v+u5v0XNNEBe3iSy0+7EtZlI5J5NbpsRybgXOUX3O0+xGL8qRP/7trQd/i88nzEWyq0hQf
GRtOYozmEAfJMYEUumk0zdOqFu10FU2j/fj75/lhv32/lmTy4cCCoas1P/x4aaEQoCLMY0Q0jyZU
JK845Yk9/NOH7j++GH+ja3BPONxhjcYmw3K1fl0kvUtOiVvp5BgKBjhI1RCLrpwJ5/lwgAwRJ0mB
nWerKnzlcQcIt8ho4z8AdB/WznKveD6x0S1AJ9yND1IilLfwsKXiOwzdwmAbGojEwDaX0J6KE5EE
aJVde/rDfv7+CH96TZfLWmxBRJgD8VpkJv966wMYdjWHHunspHt+blO3OMFSnJgDl/G+teuSjA6j
0tD3Jh0RUDD203Ac3VJ/xxKNhqfGveyUhSWOmUtIUZiE/MecGn8Co5ef+sP3lPwwi7AgAMv8qLTK
pB2OlKzGQYD1v04MPNv1QMQBP1Huji4aHfS1qyk1PPJ8qzG7CNBAQm3KMDz2WeVcBSoIj5gE29eB
4XZMAoe4ShnYB96w/29XrQ+1CLASIw2EwB+/qghKVN75mED1E1OGBTStCcLUTm1/f50Pbz0/nS/Y
Y9jcAEd5QT7ssIlh8VCg/2EmWM13QTIDOJRwGOktHfnp99f6uJ2/X4wxgMXpKDFC8T8sz8nvZOfo
lO28arNN5IfDBlOhfo01bYbHUx2taz1OV2avvWcauWiPXlX94cGasLT+tgx81CuewH+bHxpVyq/L
NW9JVeLNCA8e4oaJEt9iM1WBtutjREt8h/JMvEryZtZJ0pM+OdVxGvHfM9iTbiHk1fu8JoAfdYu1
ktWDZaZ1u25yRaKplRXzBXEEpoFJY93PuR2+DXi4PvlTDpknbzVM7QZI14NJi9WYL6+GVrDh4tpk
3Utw1U9gJeIAZcE8xwQP9hsBperB8Mb5bopCu1/luAnc0JiplzycxOtsUMahE8SHO4DYCUxsyPpU
Fg0+WCWuggc8pJ0OH4y4j1e21y41QkXCKc2e5bzEZIp+w+zFfhwxFWxWeiFVrWlQnbd8UA6ttsKU
dtv5aXyJbN5swKNoAyicvPYxm3fVRfIN2xDfwkGYshGtrfCjNWhf1O8IS3b2oyMohkpPd999DxCy
TBvv2W/G1r/Hqoz1xtsfZTuGglwev1+DXOeOvVN0vfc8Y3C70VkQXbzl33aomHENl3CLG8ZX2MWh
SHsIKnu6cM7kT00zjTfvjzd0RwXeGYs7RuNxdqpmopKOIWQj+2QR5nvJyH/st80cM/Hx3ncrElyu
oF2zQ/mmNhjxZ6zISoAmr9+nnYQU8ewm6SeMRIWIHxydOJ/7VuQGOZmivF3iPxdvMD5njJP4Qsho
tOkaL3ltSa9ZQq7aKdoH8zLgRnwqP2FGbT8Ca7bWyrB4toVtJa85eD2wTOW8wL0mhoiXhsSgMCnm
OzniYrBWWatv4Qbqm4SZSgzRyUy+5q5ia8Lw9cmcSF7Z2ss6LJZwdr/HO26hsyhGzNqkgDGLioHD
kLOWYK/NF8QlzEdDWq9ppbphviukgSvQEta76WOGkeuUGwA2TeEOrDsW2Baz4volHoHXSf9l9crM
Ac0IccY89DEdA163xoOLb9/iWw4lJDLy9JT5+TaYcWHQraNvKiNvdmQXmyS1zwvMxnQLVLy9ixCU
HgWylyuccZw1xo3JBh49A3G7nE99I9wDI77wIVLetnIW63G3zC4TV1sTkundFLO3z5IZTeqCawiE
Bs8+buqr2ikwpZwQuGQ95BhDzzhKWNbaRHS6CzSSBXJW82zNU7WeoFncJFE5nVIz2MUxporYYlYn
zJiw0jF6ev9iXDBXbivP/HYdZ1lO1qvqV1bn4GkknecWQ6ELfOabVsNrQcWpN8PkO/DPLHsnm+TR
DV2Cy7rausqh6Ik+Ax5V5biHFi3W2WwuTpPCRbPpzIt4576Lp1fiSl/AULttahT2ZnLxHrTQzQBd
+l+axUAYVWpN0p32OdX62voK5eoEE9tcDVZyTZIOhsaO+zAM4VVVetEXBdyxjZ1Jn+K8YAN2lhqp
sKZrN7HtCyKE5s5M8u5kDIwc59k9Z16zULKcgqDwIFs2kaj7gb9kfZjMimjpMhxCcr0jOz2ZlVOZ
q9CIvHMvc75QlTvLMHOy5kc5OzaU0oWOpAYruFKm2dxQKDnxZnQXVyRP5I8QD6JH/CjGT1MlqR+q
rvYhFQzg1DAJ7C0Bsd7OyZT/PS2S9qhzVx/jZsHxQ6roSxuJe6YB4703TtPWnvse6onGwhxjkiFe
J3VT3HYKxwePNw1EEncka2VlhGW3E7VI5uNElJVut3YRdLAVlSM2iCEnAnle3qFOaX1QzmaQQqZy
F8wCI4NxwK+jra3iBoz6ycvnZmPionTtNDOap4iBNzQ/4NZ0hyIIN0aECrsyzeStIM5353p9BO4d
jVd2rzcKOsUpHXuB47s/Bl9tJHDhSpYEKa8H9sljGbTxCStARm/WSCLyPBQszJTagRYhN+5yuFnb
Ymq/wByUO8Gs6Ll3Sv9NORotnluC41qF9D7rcQ7mvZCJAV9/1Cu0CtRjpW4ONdFt19po3DsyKae1
XVX12lCNd6CDDg6BNi21YorU/qghgm9rImNOjbIvXkH8WRC25NM7gXmGWVNSwiy8LtiOd3nYgArC
FrZp/tPYAaZozQcjMUAf4FBB8PXwq5eY4nIIY80Kocv5pmfR3XlkGhx1U3YbH4LTxndZAgipwFXD
SO5Hz0Clhxsfcb+J85iRz3Abqc7GAN5Mj2HaWBeeYLKx4TM1Q2juBylZ2EF5cYEP1mERWLdRk8sD
1i32OYiIHGjrWcKna8xN4Y/VPhdzvYPu6r/0S4AxG00DZIuD09pXFQKTLJQ+yC1qolU54vsTAT0/
lQJeXk8a3Y2YQ8r+wCZgEmJiWm6nzKgcgiiGfJ9npfcsMxcQp2qiKywd/Yr55oKHG8EEr5KJlLLH
/k5Ba2XaUQf4pcED5Ux3gpEZRzXIazp2FO7Iu2kAzOqUm5Pi7VL1ZUyL/LZ2pbrxO60PdtPFATCv
fyhIeDyOPiFguMj5VxU58BdwfH8Ptl68ZiXWOFsC55rPTiSbneum2VsgiyRc1x5+Wxi9gyWlefu0
AKnA2nrbNhXeMIGcocZ14Ty8CPxmyCkwOuMYQXrNOFwFapG4lBsYCv0VEi6ywiqs1mSfbLPC+jbC
H0STXoeQ6QDAt2UULWh1X72itxlOs06xsgk4A3HXmPeTxNIVVyV1a4qhe03bjD27yTk12AQQuqn1
4HhNJh8VA0uv+4b9te+shFPq+C02yDhQSZczjnNUSZukjDcUpOVFy9q6TkbZPxpROLw6beI/R31A
DvcSpkGGtph9ybGHPbRXrEFEyoPhOtMJM60g2hbu8BkWHba5WdFsDH8gAiRtFlsqCOlrqqjoerIm
D7wcFoUNuWjR50FfE47SB6dMxcUZkxyP25EzA5+iiXFe37sMr7Mq7ldm2uiDGS4uxi3xHxvIsxXb
2TRHn3w7taY1dviYMgcogjBvoEoijTRg90E9+5DkgdhByuF341BgZlCrE1PN/ltNb7RY3+Sb0ih4
Cq2ffA2ZZBCYTolzib3aKjGiaPXBFXb4NEnLfjGs2niz8PU7Q/KPHmSJ/Mus+Fjt6ODRLJNhgf3b
r2HtJJSTAtVQlzxSGIdbFbrQbbLm3rWfIgy5VtPM9gpPi0VVPAlZCohvxr036GyVeuW8Rn2yc3CT
WiHHmtb45BYrTXGy8bw4XpklBD2fHptANYfMNZ28ZrkVl2sCI11yPVTFURkdLG1Yu94dfyD6Cvb0
8nBQoSjtMlzP11nhnqyukGszGUhIlf3OjwJyCcmz3SBQ5oBOtXk1yWLfzyYG2XxwDP6/hxSdrYpi
yvdkzehP6HhjNIZ+dEnL4c2oUeM2c1Gu3GGwTgnALtTsWJ8SNDmHQAAPoE/ALLpu+30dK/GaKfxy
6fE5dSiETiSHOCT0JM2uGBV2zEqjNjP1PnOZAtoUXGuaahfrCX0zusJcxY52D7JtYvhixMd1Tb3J
ex+uNqXgrTY7OG15ipOD6n6ollFsbVTz3nSTJQon+NpORrFrJyJMVQ12MONqk47dXW8bL4nr7Cpi
MKlTgmvCQk5QjJ/HYr7ps/CEU+ojWbAXtlwAI/xdr4j/ekPL+2QGwb1nlfuaanpdpvlLIBKcLwiy
X3kqeCVvtVszW8GZwjDlY5Un7VZU1qsOTAorI2KTj61j7rZICiwSJfsaezlvhPzpfiuGoF5ZBaj2
SkKq30Zj33+e7fmbHpKjm/Y4Cno5XNkpmKLPAoLcjOTMz06YM8KWgIqdVOT/mvN2aJIviEQ6xn7x
WTaPwh/6h8ZvAiZFySfPjmJkEUG2bpuh/2JYrb/VIy6aAz3Mue9bEtZ1urzmCCylnXhf3M4pcQtq
XH/TxWN7TBoXeHRMl3bCC2LN0MqkhMaAzsEl153PapBGu4sLfS8tN/iO2fZknIw6B9BhBtj5Atm+
NdpXyi86qJ+MzzQJwe3yeVaTpS94wrsjwAVGoMcIl+Jg541Z3a5ANZ1UrYiANHcMpXEiz6iHDp7d
e8Y1nAgPvadRpc3KCABN3W6k5cyCZN32VvjsR1n41oUuLyBXZcQgMbhrKUVopDaWX9EWRSz7flOx
vYAzLTONqerD5z6iQQgNhtplZUkiTmZ93XDGPflNCDnckXTJiWds1dS44jo1ZDJsVTDRdvQe29LY
pfa6NJfuxEzQL6SzNd6k7kTcvAnHwoza7BRnY/gcFQYgd+R45r3ZSbV1ZUsngr2WeK2q0ZUXUsKX
ljdQTFZjWXefm3KgdMgNV+xr026P1PZ8tOGWBuk8NOh4b+Gq4JnwGsToqq8uBJVN0lL+QXuob2VL
ZBaG5keoCyn+iVV7tLKOg7Sz0czEEuYBjjYXv/fACJZJzfv1htoxthO2gBDCbGY2WY43vucUX97/
L4FfWPfCpe2vvDTYe1LOBwse1gsaH3ow3VqgBL493owzZY9Bs8msZ4YNSAz0dMHkRq5ErJrdO1Bc
k2W8tjTMLjKZMfIuklqskiQO9gZUvVMRj9nJhdGESFZ2n6tEcQNJyieyj8xYrvb6Via5+aXoBb96
mQm+86jbI/ICfZtp6t3ZWGgjWQ9vqp7QMGjBfTkFWHgtafuagUz0NUmXzZ5Sjd6+73Ov3QxZOGar
ZAYVAbxkM0B+jXka/kWVM0gk2uibCta/mI0z2tv6BfAPjlKWgij681XQth2W83mggGTwS4pRnM7V
TmXj6JzzRolraY7yqkpRHHSzBLwKZ0JAl3WHoAYOGzQIyn+VP+VtPt/FZKLTJmlj+X4xsQsGzmCA
IrRZd3m/PJO8Z8pm8kd+K31deQOPDZBy7ZgQxiCQlaSGA8V1fTlfvCnEZR8ROpp1qH4u0YoX5Qg+
OxiWDyT/+1NkBcY2iAeIhjnmjcqDXqZLT3whZXTeZaXTHr1y+dtK8bRMFyOHNRTW6TLwQVvcOwO5
aZidY+EhnXSTKdTUSce6jw3Ka9MDZyVZhobfJN3hbTYdQCX4Int75kNTDdUMKLG0CQKyhkcFregc
mFBeBxiDL1DoNGrwmFfHiHmFHbtnNjkiMAtrs3rJvE7BWkYXTCTdkEO3a/PQvKc54A5LywX+CpEO
UAFjTLcPysQ607e0n1WwPN4C+vKpr3hMQ1dZ92OmUMsvL6zVZfH3Yi7qlwaRYc1R3g2nXE3hERMW
FmQPIeNlnvB6FyByquHfBW2SXbH5vvaygzliJrQeqv5WQviEAxOSTDEgXROKX0epkJd9ESCF/RSA
WJREJiNE3kYVBCsbCPxSF0P43I4YFa9ndzavYGbhTGK74UnmNt9c0fnITcl2uBe2BPxgLOpv5LIK
xhpoTtYSSAGHsWGd+YqecAx6Vok3i9dIpDWG9L5RYQBY806TzhxuKrrTXS/YHwOHJ0VQkfEw0xC8
eWHNDQdqWYOtgCPjSQgqOIjCwPIJBzoY3kKSR/iUrCGODT98lz55TYOhv3RVor/qARn5qqMgb4FS
62gbU1ZwMsJ1PpvdUF7Ho+ofEEn43+vBCd+SSmMNLeOcSOqRkwkJWbObpDdFK7LZ2uMShP6cuhLu
aEeuFoHgFQA3krWkmv6Cn/+X6PBHooPvgH7/Z6LD5SUpf/wsyGaus/yLf5IcXDzobFc6qFiZD7D+
GLn808TOM/+BFJpxDBxoj7oVxP9fEZfePxDmAvR7pOr4vwiyHegP+DfBNBQmVNqF/vBfCLI/DhWY
JtAw8znMonBecj/Mgybsi2w1LQyCEJvOrZwuGOj/9DT+PNNnlgfJQ0qf8pGvDJPiVwyfEdJSHMK1
G0J7lc0+fN9y5bs80v955v8fV1lu9KfROokgWstFeAPjqTO+VvqH+pOW/O/P6tcb+TCe9JLKoXXn
Ev1MovXdlGya+fX3d4HBz8fJl+9jWIyCHxU5aLD5kXTS5Qaxl0PTHvArab9VjH/HLRsCsuRF8ytD
cj9tUbB75sik7U7Ab+1svSV9xNxPehj3Sd22T1Y82+aaYxxzDuXdWbIY5IZadDwHLRHdSOLExlZ6
2JlDSOS5sKi+vKJPH6YFSkN/lF7B7ARerwAL/JrERHRnOXFwBxT8a3ynY3jbzKc3meHFl7yuJzIj
+2qFxU9FQ9FTDojcuxJYyTMf8uCGxXKKL6IxXPbvHJtsATAaG5KAvajo9SpbpFD4mffnPijmx0Tx
x7iOLQIhmm+uVXjMGgt76xvNgBnKjG+d1Z2dzFKPupycuxEHxb0BZrWtsKegzCFOJO9NZ9dlPqaM
ujYvPh3+NrUdjV2RHu5tT/EhHAhnb06nbQURbwLv7MxLSNjroQIcWEdVH9+F6TB+CxRxhgNUR3q9
UHtI+bB9N5L5x1i64Ze4hsmxKRgWPDKclDbpguaPtl04uYzR1JvROIuVVJqrp8BK/BgahnLuhgFb
Dm95wLA4LhVtuloxlyHgdJLupqhDdSbWyVYYPRP9GiK2JHWpwziIyEsPe9nUuE4j54fqsJwdJ9V/
T2f96MzWj4Akq2dtEb+CKiH5ojISiQQ8dQ6tuCEEfXR+LBUx7kQjSo60EXqVMtzTtA2zeuoFn1do
vkeqvexUBLJ7SowJ6ahuvKvC72NO5DHc2rLF+R67ACJbrPQYQYXdBG3d7kbml3u8ykl3lq4brYNw
Cre+ngSFOGK/kwS0P9BMcQFrdtdNk6r9WPgZGrV0+JRVc/9JET9Crxl0LAzyB+/yCPNekYfZibE2
0X9G1W8HJsc3fsDjRB+GEqEAy91Y7J3XasTH5pgyptnhlYZjoSY3MVz3LdUQXucRw7lEfErLPsMi
a0TlYeWL3jSKxN502vA19CQxBxAXw2trDMCYUQR4/coxMaAi/de5mVDsb6ZoctekkTmnqW6bc2Ms
zQ0U6aMb1O5taNjGHiqyfeuZRXQeHfkUFg31EcbYuAvLQTB9AYA4Ni1WKn2vyY/Jkjh8VUwgV0E9
VmplG72xrxgHvTlp5r8Bb6l1R8LiVUsi3GuMLmmLzgeFBhxvsTU6FYAHB8vzCPF22Ziz/p4zq0nX
3aDzLaJcAd/ZnA6FH1jnPIqcB3qHeRtOPiEoSLjNPTY2GCXh+v7Ft8IBn3UZ34kCUjviqdzdOL2m
rPeSAaAWlPObmRGW1RR9cd3benxpbbu8lH0U3ODEbj/QBDBTwq3egJZvyqvRiqZbe6AxjOrWv02T
tnyZYjnetdMETzSN1bXuGvdsasrprgnkVVbThZmNHNZEr7ifapyXNgpyyIEK2x/WEpV7tmrMZfPK
rVDdtbPw4KGLED+x0nXlhvl/RaDDKN6cxFXoGfAs+tRgX/pdQn4/mAObUGYU3Z6lwfCSHOhdPdXd
XlW4bW26Ouk2nCo4XQunucpHF0PyuGrih5mKL1pFAzbWvDSxu0kD3FcZKc4nvm30YJnVfJqQ7Fwx
O5jWucQEY41rhiCxskiDI7ItucMQ2mUiGAVH2QX0SPQSpNQswRJxluC242KctgYlpM0NhNqKqW2P
f3WVcYMYAH9lA3OiPiThQOTBeggVz0FXs4bV7GMHhv/A69goxTY2ZAj4HABvBPJrxS7wNUkCpMXD
/2XvPHocV7I0+lcGs2eD3ixmI0tJWeld1YbIcvRBMuj56+cwu2dQqdRIqF4PGq/x0O91hUiGuXHv
/c7nOD7Gkt0vcK3TBsG8dXi/M/VFnLkLlyaLtzottO/4D1BwzIjdf9ceFfKxxv6TpiEuvPMVSxfo
AfAzIKswUBKlndeZb8F0NNao59edmxKOMoffzZjRMmnhXJmZh6T2R2aFLEy3hLxH7G5kc2INldyL
MzT1itiXf9WUhrKOMQr48n6d15Gt3JMVJvQ1o+K5i/N823it2HIjD9bxhNggoXuZpnrSmOowB/tF
+4bYrNm5DhRHGPeJtXKDlEZ4mvfZPGV37ZF05rYa4SAlNS/+YqcA6jWlCb0F1bLBL8jt6wuXZMRO
4rk6i327fJ/UGncBp7Cbds6RT34jSn6wOiCb82JSBRpmDK/vldrYnDMz7+2cVumKrdPP2tOpbBkW
uyHazCe0gJrkQgvaWnksY5uWLmXg07sG8N7CIQ3SZkb08/1GmM631Vza1iHAQ45LSk0bY4X8i9Wv
uFuiUbkzSiV97j1cLISoyENUtrK2TAmgoSGzEL7nj+bDrvaogCjArG57CBCILrg6FR7lmIic0q0h
R/NNy6tsLUomOLj0dD8xo5c0cWHdZariV8IZjoZVrR/r1J6emUjhrR0p4U2TtN6DmGXptknzaCxL
sXWlYb82BKTNoo314CpDtjf+8+anBwoAmCad7iZF7X51IlCecqcMyOA0ibZyFftf3ylthuD3qPJj
B9PoN6pZatfkQ5THEHenWzD/VBZAFaIDHOKvoq3dO6/oho2Cd8qL0Y7mSycV8yWxyvGak8reRFWk
rEY0zWAjTXKIARL8KVTkfQHJd61LQMZKagzX72+9sajMI1pwEcJgBixEwcFXJwdLUkOtCqi+osWI
oWAibgarUA8ONZS18JJml4+NsS7R/5AuUk0WseON+5Z79E3gzjQ/QP7p8n0uT65Gl49iQiHkvnGY
sGe9BqgRrCljoOHH1A/HWkukNypigZ1NZvnVCzDfaAJa6xBHcRhC4+TzTzQspzWkFK0iARb2npHD
QOZOb03anJag5SEdh2s2hXGH3kLcOAirV4jLsYKl4j0+q/T2WHAqMU6cMOUi6QZpI8PcEPqnk9wY
8D03rUHyy2xzcoj9hN+N05NXlOVwUzk1R7eD7GjrVAWpiWHKnXQFdjqAFYAYas3Z1O08SZkS0VpN
AaxBGbUUjigewXiKTcuGQwxEQeiADqy5qUgbkvZEjB0iYP0y9lq5r+gh2dDuqwDtSIXyWKsqN2w3
R/CEeykSqo4soBqikaDcXya4vcy9mW5XkfEvO7IQmsieVVKt67wkM2V4sfb9vRnCzClwAxVQv2O2
TAJliAtjoZhzzxBV43VMdyhVLvp9ZOo4e7s3x7XbjBKrRZ1UiTF2NMrknt0Ni6ajk2chamO6U23K
IbA7gSotoXoOj6YCngdiZdRdtY2CJyD/6m1i4E6AA3wV+LWWmNtYNaYdNgP2tkfaMD/RjRMNOmA3
K0JdH+v1so3zB31IgVW6lCynMlK2jVU0EsXVqH8bxegCPBDVg9EZNMulsXKgYnbblqOzwDE4WvaJ
8sutwHJrpng1WkphGVzAKx4DioCKAhyFZy03riv7dUEaZhsE1I0EccmB5h9Je1ilOmsixIhClYXN
ajTewuEoAEza+Q9HKD/I+d0MkLw3+gBIgrit2oFF0Rcwlx77IpqW0lVCn91qy4voljSkAu6ljk8d
zH1F1S2XQL0LqnM1ynO3ny1lDQoOqttQY7fgx2ZOyfPiOIJ8vYVAxo5NibAMvpQiCpcpVuXQgDM6
OwsDsOE0JdG3sO0sP4WAPsEnGLo1stzioaQvfkIESEMUcrToECV2eStEWr4qiKwWnOo5HhAlxTgI
kQ+ORpvMCmJsumu7cdrrIDe3WKW3vhKlFoXBsDJvTVdOt+ha5QP4lXRNB4BD/W+Q+cqebHs9ODJY
BsiRt5k3JZuuSrmSq1m8x2FqJMHeVN89JJYHDfdQ8rqZ5clVX4RGT4moHdL0UIvvhPfa18EW7hfN
axt1KXWruOuqBKy7XrT9bTCNxa4ZyTInSlRvGpeWCD0HOUvtQqE4IyVfcYXLxnczMiukQjif3pha
k9wJqyk2EGTlV1sSXy0GLdKvR9drvmJM5exRpYkXwBVqsKjw6X1W5xPS1nL4ppEbQawQ7SGKXfNL
lNfNCx5KFiK2qt9nVtgdemVMfzRmQqtBpPFxi7YJbjunzH/mNR6zna2ZbxRTCgxU8L/aa6luXsmG
dLqNXoBkZydM7ro1ZPQROtGTIZx8TX1fI4+Ne8l1oYy/0s5xX/XCAT3lTS6kOTBMNGsly6TLxwUx
3kQpJcqp2LbKgHBulOxkSZb4SQlvpESlzufltN2P3CpoIzXgnmjwLuoSmHGcPyoZdSnRVIuQXR7F
tgodwaNulWrlizQSY5Xa5HWpGjsVxkVExqAg7PyxSPPiqpkyfSclFVzi+Zz+CHxY0tJtkWTXQLl8
rku28mtsMjpGemnttNZ2nxulEngmU9TkFtOjGY+DJ7KhzRWHYnZLqJi8IUIunpIqrV7LthycbalY
FKnioIrTbVfMNuMwsHQuU424Mw2tF6DWyFGm0taBt8g+2Xd6+yvsXWp4pHeuBs8VB4PI9ocoVRvW
vENvvZJeT0UH46U2lGzb0HK0pCpUXMGr6tEVVmVzTRU/vE4IhhaJmSX1GkFqRcOPTX8a0ut71v9P
DEOx1OFMAzKGwwrV0mbaY47e3qaIKVYm4oLnQdYGBxdcfwBOwV1dGsV3Q0EUltT9N7qiHqaWfq6N
Q951pZBy3SaA27ZNqRhLllr2AMEPWhv9YfLeUrM6XwY2bTxRq26mrmvJD0cm/j6FuY3wT7hC4kqS
NZUt2HyM1f0k0cPvpKChnLETLixDwVQtHJxHrjqcJ3QofgtyR12VofdiDmZ/UEtN3/Kn6DTNV82D
GZuI4l150xXNiKol6DbdrEPnvY3JF8+b+m0nHd4YxLYtpnKDJL/CSzEC58XpIvMx7goc0tqYBSs9
LHkEMdUY2d7GUqwtIFf9ljvIMxtyejOUk72vaDFDft3Y6zITwVvhpdMyIzHug5tKru0hoJBvKdxi
dEl0iw9gBTugF/cCJzQiXOUOEE6zg++X3wWxYt86IKBwtrP1ay3qjN9aiG1tkfTQEdo43Ae4Kd8I
a4iuMiu1HsyS1iY6GScMs78mAqcEcDjbnO123ZVgSxEGqnfQyUCv9nQVF01awFM3soeGHXfRzmRX
z+vUrczax7CdIMI4qr03ZoRK08tvkSccPwkjTiwCwT0bqeLnhtddEco5+96kaQPOakr8W4jfbZPA
LMia8rtB8+/X2m1gY0DHjdLvhZok6kEr2+DggnVbkS2B0oiK+rHVlWFcKp5ueddxJkN9WYiqGhaG
LEprU4lh4moWScrro8weRQ4HLLdGbxvFczc/KaxH2iB/DQNNhirWCtSjDblXp/6HY3FrsDIdubVl
cUmq6CiYNMpneexps3W2r9CYsmf9W/j12s8A3GmhCPDsJirMVqQ7ftR6TCVXHQPaHDhfxx7Z42C/
OVxB4MBfWVK9I4aC1OeQJlJaV/thell/MAsLNFplkEhJsb8O4eh2wKp+R7Zh3Vqqot/Vg/e7Gkzl
OWTpPem6I6OVVRcV9TE5zPgQoMuKsIqt6g0ttnqVWNnNzL2iKfmCUOFzFhQBn2PZqPk8babRfkzn
2pioiU5xpd+b5O86hWRcXBbMyWrLfTy/0Gn+KbPrzqN5Gk38NimpY5GLM1gDcZIj/bEAc6bSJ72I
cxi6WVhmq/MZ3lNDITdz8EvQLXR1Rx3tam2XpB81Hixyw8chMTkykk77gi1AekG6cywxcXkqTUe2
h3eOx4hH71BLLXXMEND7EBfbqzRrUt+WCSEnk3dRhUO+xch3vKCrO/V8umZoBnk43EaPB7XiAA+a
AgOZMeUtovvmlJak7LiTmhee71jGMz8fC5oShoNc0Dxmu6Zs/lNZKtLPx8gA2BAoCZubm0BHIqOZ
kf64LUeNDGI2RV9aeCMXxp8LF39qVN7HNwzqN7Y712iOChtjaJaRmoLYcXOFBLzgAVGXP52fL/N8
OB4EtBDcLDpAVMoCHxfCoHFcNJ4u/aYhdev0EVFE6BjBdaarkz+N2KN3LebbhSRIPj/0qflj6EgV
VY/ijTbXtP4sqXiWOWihbsg5STLSg2bhTpHMiWBHUbGgoNfGWoyQSdfnhz219A1TJTbny+JvZnwc
1qiBYjkxwzpVku21vHvCMHzyQ5tZ6znM3/PDnZqwCIXR1pizlZRx9IJDMPQa/UAMVzfWY6VXWy7/
OAkGjnphl/kkqpknDPRl3eQGzkajHr9QbEP++S3hWfU/6ve5OQbtT5zMh4VSZxp6CfpdbHdS32Da
kUzqScWff9xTkxafFtuxTQMN6qdF4xjNhBZA0pcfmncWZo9wkNhiz49y6qXyCefylUrh81hda6JJ
ac2cred9F+iSgFKENw4LzUzKC9/v1AOZNA64JlYtlBjnn/JH4S8dWtGNQC79vq+AVfbFN9stvp1/
nEtjHO2ksQVakINa+jRRf5lsuTXd/JLibf74xwud+afxcZgezqfJ4SVuL/VG+iWx65ewVfW9XggK
ZV0fv0YKOwwtSupsiA73AFjSDgHfpR3t89KDdIofCT2Lqkfq4mhHM62S9sHCq/xQA+LSYJu77LW0
usqUhM6f0hOrv32vjOe4HixwCy328dqrZvjXiOjHz8VAgGKPdzjfOhdCic9zEdek2fmb1K5Oo+zR
AvdCrZlkmlWwXkNcicsiXqIpuHISahnnH+fESDzEzFvDldH4JD726jiextEtfLY2upaU+mCMzmMp
k+fz45z4TJpj6iqCuTk6MueN+48pb5d5anjSKYACqWuZvSlutkxSWLtVsD8/0md7cBf0+x9DHYUr
5KjsWbmBVAhwz8oUZjhjjBrksV6HJKsT09NoEY9Z1D9g45pYEKiSnhSbK+sa1jUEVaq/W70mjZZL
gwR4btLwZUFr2zfGQKM5qPIvQcY90KyEQbMo1SLuVc0605uk2TtdNlz3RUsGG3YkuG8yjose05oL
D4oT4PHy4wSnrqeyADS0K0d7c5ZNiuGJlndaR82Llwv1Wuvc+9G247d8ap19O6M5aaj6KtG6b5wU
REw62DsbXVBsUZnVqjKlmfgpD7gYNXZEm39+D1TzyxSQWMqLtAIR1JNvjA0HeVli0IfZF/Rodbqz
VxKlXQ5mYfrUtoGzNGj0GCfBv0ZxrlKTXoYkxWFzYL9eeZhoTE44rEw2GI+3peNv6gEQ/+7MjV3n
Z8CJuaaj56eDgzOLkP9orgV5VxF9jLyXRKmvOs0zdnz1wQ8TSZP8EBi9f37AzwEPBgQQCy0UPBA8
jgMeNAld15d54Xtug6VzDNuxwvnzyjbKZhu4YXMVkXp9xJo7PJwf+cTyJZrDOQHVK1pTZ34Vfywr
GY6dErW28Elzja+d3WuYgpTaI0L15Nf5oU48JA0e7EbkOvjrOHSkLsp9c2wFbi6SqgiCDkm6tqVr
NBFyZ9dp7C5rCuw4Euok7c8PfuI5iasMm1o4NwP6TD4+p5OGsBEKIXzIVFih9OIxnLXebjLKvw4D
cHJjPSHg5XplHeNDyAHVIcLRzEdy9DKOEKl0d2hZRYbx19OUcIOGKRqjuH180ouXdVG0wJkz+gpA
Mk42iVcjuel7y96QePr5ty/QVCE0Ed+YEBis42MLz5RSmKAZfdpqDB85ryioIVLTqTMjvUS0+LwA
GYzQhtAA3w79+Piq6A2J7DbnyRTzMTKUF+RpP5PBeKQh8EIMMq/ljyEIQ3EttXk09vx3NfYfCwD+
WTwKhUYMZIlrg1ypV1jZwsm6CVt01DyZfikaPT0i/B/a2OZFd3y8mKXjIkhO/Urr9imWP8WoPRoy
rej2tTOcxPSrv/90BN6ziytQC6q9H+e+BW0F9a2T+krb7ses800zvYlt9cIwnwNGU7VQrAM2AjCh
HycUOlcd4pg/2u8UfRaE40pdDpyI5x/m8y7CKJpKsAHKwf4k0kchM4gk0VJfGmS0yPTQU9r+doR9
l1QNBXV3WhpjcWGX1D+flIzKxkF/O64Gn3gHuCGhAIhIJngWOvYehxXOuhIk2OBRpZ8ERex6xAV2
gWAOr0RnQvohatXZNkMV7jLqyBs4ko/TaFX3NOJCFyhhm7+HBVjOWQfa4uwnTwfygCLQuvDrT34Y
wB/MOA3N0PGHoSUhyqhsZD7ZaYHplZfslYE85/kP83mH5RXRV0lKydNnq52Psyw3K46RsMh86G3Y
Xxedr+Ju4jrNpajlxIIFOUxsyz4EYfVoJ7egrIqyEmxEQ4k1lhJEu8FWh835pzm1A2FrQxoOz2OS
HfM7/WNbmMAWDWGrpDQPoWjpHI4pBID01NfZd/r1/z6K5s5ImyhHxsxIOr6hon23OxquUu6Owc/5
3cnYvstl8HL+qU4tHnyhbYeWXC4Gx9gOEHNCmwoWTxZb7m06w+21wMI/D6cxGVrujx5TuB3ZwvrC
UXVqz6OR1CSuxtL606WH1KkaGQCW/TDUbxqhoKAIN2XyXCbTA9v1hdFOTXiuPTqTnZvlpyQZ6Hda
SJEu+9CO0y2GPM5dr6PKPP8yP3Fl4B+pvERH5zgyaHM+2le9Vh9aKO8pZpS9+hxHarFR6DjGZ9To
MmpzTv+UaG4BiLTpbqpRpNdW5hjbyKWnc0LERmE5KVdahcYcfQb9GC1MzgvRiHbyzTvcsFmZsMyO
Ax8Z1KrV5zmnzWBSJmiqN63xME023HoXO+5LO5CdwGOVIoYw4ue07+odHjPfIjo6JntWX/Y5UEpS
1gt7VMqFF/Ec51/kibVGTZsQ1HEM2ALHB2Lm8BvigXAbPO7PctKajVrSTBlk9K+Mb+fHOvE6tPce
Y2tO1BJ1f1zXOvQJFftpQvtA+6mScMD7Un2rx0z4jicwRLTs5kKEcWLRaRoVOyIaTqxPIXYns3HA
d5HHS6zXKA6hcdC1Qx1DTgsDdeZTJftqRTdG5//9s8J8g5NJZKMZxzuliWt3LN268LmrXaPxk2Sl
szuy8SHK1vB5dDE4PT/iqS9JyEYaQNe4/R4D0VgriEDNqvAVNayWo9bRlSCM5q4HeuDnNhfp8+Od
OHN4QGIoeN/ka99X6B+7dB5IkOQFr3boQioXJnhotSqqlUFH7L8zlIf63bUJGMF1fZw4pWPGTS64
omleIW6trEKt6TT2IW417cL2dWqOYmrG9DTZVj6lvzta4sREZsCv8/YRqscvy6oeM+iyizis7lxE
7X99OWIDQ3ShAyKjfHK8ALWBWhtGoMKfsLVaqE5/L1uJJQaK7vPf68TGTEodDplB5hkZx/w9//he
5YRaTw24Amah9RIOw9adqsfzQ1gGf8ZRQP9hjONdWUnSxATk7tPQry3MOC73IGqse721gchkPSzf
UEUa1csS2lgSPhW9dGgWolbbujIl+dfSDSliKr3wpNeKoWkAG1BDx0Yj93g9R3e6Fw5LMaLQCkpV
bDFApSyduuOSNthgF1nwvid1QKyozTSjhPL9/eTlNFsJDZ5Gkddyq3ZV4HGBGsKbJFOJDotZHJ7G
8iYanGiryXrcZQhGrzsjyr90iux8N/Ue4yKtl7zh2RaMvOkCk5fSpzkRg7l+KtdBG1k0C6c93m1G
DOUoaTfnX++puckp7mjME2OmlH78gqBPqma0mZu0Cb9VQ/PmRuWNiaeskRezZfm/ULP/J7bu1Aon
5ibYI31PQehoPCsaRWWEo/CbKppzTte9nu76RlwIXj+X1WbiqW6Q+CNHAP7742MBHIkMOXgCJ7v0
rixjSc+g+6NKnyhC4w6oLFtL/xZKceHKZJwelywtb5TL9XFA5pVgsEq83/28GKfXaFBRCUlTuUPo
omZrema441RWDo8g7apVJmgSBGrBRl7p3c6iy99KemVnqK2y0RpTLAMaQ5lw5ZZ6JxVsL/luYZ69
6AdaAUHShCuv0WxyL860CrXgQU/R8buTVS1QPuJ31EzI8xJ+D+iH8heaD+02cbNpC/es2qDo4n/P
J4jtdZOsHdgFzziVX/oUp764DYAWyu3sy6nNr+yPPSJWaysXaSd8AGIj1aXF2KvbVGu6Cxv6qb3o
j3GOA6Ou7PIM+rvwXStTl1gBtMs8itbnl8upA9GG1kddgXobVNKPD6NWOlZXYJt8ik64zc6SRVV/
KdKInvp6vCA6OzkY+UruLB7qtuNLhC3ZjETGWlEiO+cmOm2h/WzoAKWXuokvvL5TG4FN2p/TAsne
p+A3G0fDTuii8mUi7wCiYVgQjC9FJn81MT0LkX3hTWqn5sVc8+YCSwuBc1ynmWrc71yTOC0ZMmgi
k67t3Un2O51c/KowlMg3ywrFd+kZ97EaRP4YImoIi1h8cUM33WCsNT45SIKQZwQhyKrzX/rkz2ND
JI1E/tY73hj7IcDLLyLM6avyl+GFz5HePWQGfST/xjgOPhJElPYsmfs4o+pOGaOSfjyfm2hJNqd5
E6OCIUsrLxykp8LWGW1LimX+L+doHRq9h4KD3ku/QTMS1bS49uJOFtY+cbWbrKge88y7kKg4NYH/
GPI4YE0mM6NHT819pR+2YVv8wo+J5nZ7L4vuwp3DODV/ZxA3uWhw2+SSPr7HpnfNchqcnG1GH781
UfkbJqC9BIXjLknfhsuZD7DEL16s42rWGija3JkpafoDbfRiklR5CSqoVq2OYgFVGzqjqJFYnXvg
f/EUW+ZB7W4Gp3efXYtdE6BVTcOUUg84qc2pzUL/rfY6chZ4CEOpfkuK9ppWHAyeCPlit+sX+WjE
6zYf9YeSpmsOe926MJtOvQVvVuqS4mDeHhdgMT2ta4E+wZ/KaTc1E9bxqvmCePxAzvSlicf+woCn
PvGszKJRxiHZevzay0QLx4pgyI/xLqQvrsUy4Z1OYOB/GSzquSf9/IJ57504CgjpmNF5QJYL18yj
Lx0qY0aVNMt9O5+8ZdS39oMZ4SkijNE6REWWPcNDg0Ng0jn5LhdwI1AMeTsBp6Klb6v0oPUuvIYT
751gY5ZAA4fnOjEvvj8OOc8eXTgoRuaDjjTXkRztLyIibByTArNa4NE+fZHfL7yIE0lMuhLI+sy7
tvPp7hsO1lQGHSu6ngJaWXFe29CQamzqAJNkmMvGgplC56QFBjGU0XKkJoPywryEIjZO7JWzLpx2
DJjZFNr0j0+Pu3po502co1tOwKi86xpiA/QFvdXCOvBmnB32KtYBiRWUsowksqbk1FHhiXS3vdGr
m3EMwE288+WbSX0lLBbbqGdKoZjCDmXwrC0t+b9GmrHZsru1aSfRml5hE4sT0fgY/zjrIWqdlRse
8AM0HlJDDDcsW0RoIwvhJXJbb5+pzlcVKNiFi/mp56cChgbdmSv0x4kj0m1JVjcGz5+lwwOYUnpR
7SF+iTUl2pz/6KeGovGaXgPU6BwbRwEIRSd45POxBIQ0WpWVO6v5hjLde1EWvpwf6/27Ha+0Oftr
cHvlGDy+/gvFzjCFirkcYHMBs5aCMWKvydS2QYlzhXAy7aAVanDbDHp/retKeIfxFtwSIyu3WDzL
3fsP+n98wwV8Az1Icw/i/6IEVm/N23/8Ek3cjNdv+a//+s8v8Q8STW/iT4LDv/5P/2NTof+DdQmJ
WqPb1yHrxRr9F8HBU/9B3lOjFc6bmeKmTWTwPwgH9x8kYvj0EAnJd73TzGuUC9F//aep/QMlKeUh
yPy0Zc7gh79AOBynNeFD0G1pElkz0zBOOF5C1QBptspq7SAwPGrAHAIyHXxpzV5m8EWIf4toRGeQ
pJrSP8UDxSiIQBHQqdorrTfkvELXcKAlVYsEPLEn6sDUN83kEOoz1RYLzBRDalGzNf7xpm//uRz+
9Jw8OgGh981dd/Nh67IoP7WJuXULVVRO8kA/03CvRUJZWj3mSWPnqBjQjEF24ayBcc5++se6nOHy
KkeNSe+tO8PzjzYBJc4QRbZFeACtfwXDB7VV1pFN25IoCSsVioFS+ZpU8TUlU1cNy9bsHNP37LYL
NlaIPmUHPn0WbnYU0hHpBu201Rtkkq6I8Z4uMOG4Jb+vPWY6jUdbMxDFgbZuCvwhgKNuoaWBtBeV
hPm8tGhew8uoF7xrxe6GeyCkOKFqk/WGjrSoIRG6DOVFQReupRMk+aq3aLClA0ap3aXNF6mWeVO3
7YaQewSsG+uPUjOYBL2RWQiy8SIfSX7SXdCgkJRukSLbDOMxXBPi9eFam3+5GpkZzTtRqD9qGlCD
RezUPBvqjOqrEqHNDu2enzGALhiQ/evlV73rkRPYIM2imyHK+UWYZxi7ERDu8CSrWU6zqBRde9ST
SKs5VciSXpOLcRTAqaNdvuqYRkX7RtbMvxAS11LR6Yy/n6TAGMrI9OEFcg9kZ0NveHNxTc8NZsfF
UOxk6ebYBdLRNaHgUBg6Kzv+adlCrlijZRY5qvwK+pFCd380m/TV9qJAwRkh5DN4flqlrDdAy8Fz
O9rec9eCnsQBC0DjqqLUxO2XP1qtK14SfGG+gm02Tf0a9SC6fXOCf7XmPRrt0opn/FAMHBl3e6up
podxKvis3dztdiD6zaL9NH8SZ345Hrobvh+ylYNXKaOG0XajOPT3df2XCK7yneKqESSGgcU7O8G6
2GfEGmU2SH+4fWFjjj6LrLKzKvAnWePhHq4yeKezh/EwPtqN3lwrlgecIk8QUiLCbjFhTxrryziG
9rPSOdp135XZLerY8E3v8RGD62y6y1gXzpsI0+6lNAAnbrSJKRv1sKa6vmvcZZRQNFnm0BeAZg62
NazplfeeFRJgzZ0Oh95eWZ3DtEHAwuvt49yWN9APLcIpK1QE4X+L0g91nemCJVklzEjQofnAt4uN
0ux/j8nYll/52zz5TX5luI9zFaM0mxBkWYTMkRocVruMCk97HPX5y2cppNuFEvR8W8wfs3w9QdL4
ypthcQHZYlGmZdEHm1oF3PsKsHq4RwDEQlAmhxcc61wctylSnoOF63q5CIZa+mGX4O2YBPpwS7dp
BaFhGocrA1BEiMa7ZRQQe8lEobBWvPUwJLwX+DrQn0BnFgcQVLp8TKdJUZ5hkUzVVaNLRd6OA37W
m2w02H6nvB+9p9hU8/Q+6BJMTnNFVkuMJ4zdBIWsW0xjzruUqKBjmG19TJ3JC3kRpZpLP8jcbNiY
7CpILCuyeMv3iZwOCh8OiTrr2O7mRdFIDM4WQ4+1J5t5oT/GraKB/tLcyH4dMrfVb5IAEzpMA7W0
+OEYvQZy2k1gc84sOsDbYTKggw5l8k1qEuPQBYLg5qcRuE36ItkhNIgmwWTJmyIXwnYXQ6gE3trJ
UE2v9ZRr44I2jGRfV+CfyaFJ7TqB5Tm8uG1Qpb8sR+h6tTDHKkTSrHa6fpNz/kzVQm/RSO4CoYPb
o3Zuq+ou0o1JLugzAimikLL+Fg8Tues4dK8FkeWr1bXBLLd+cKh99Eug6e3TWIzKGo4A0PWirJdG
G0Y7I/OClTFrpBZ5zKWSFMYIFsfJLR+shj2nihNgaS9hZLb1xiwtWyQYLo+gujMYumXpqs81uNml
kavfFNHBHoNCvkhHgUA56gfXR5sYfs/qwPk1hGgSYHSJG7Q4V20vq3Gd4ilwR3d7+M0yOrHOOaRW
OIQb9+AWxTfNjPKNLtQwoGkiR4cCYe7WCxGEO2WKUhmgSvYlLsPsSU9qZ+GpdQPkr6F1vBvIwaOg
RlPalzddNuVXlkl/Zovj5B3bevkt8drooTOz295Rh2QrK5Ry1YigSU0Kse3Aaz6EtZ09UeCsw41s
hLiihUODa1tNwD29dEPPMPx/usVmQ0qHba8zikcOnfJVWHkZrZKpFhs3VouXyLbnV4ugCcyT1Yql
TVXzurQHA/Jkl6PnderfsQSfl7Wm6etz/RuEjH6NuNgxVxFEWSSZI+HAauYuHqo6L7ZuVo10uWZG
sZtVz5vQ0u6SoCi3KleXFQKt8hVjxbLnlOrsnRgDrVuPudNeV40ZPHhlZG+VekpRy5HZoN1ycrk3
2fa1EjXVgQ179EkYjvhOaR6X/7QH9i4RG+tmu6zaMcE3s7Yfu7ibfqpqlhzwzJgOUkjvkj7o6DZM
fELll/9obEaIBY5vw1WRGy4wHmgQTSn9VARUR3uDQ8hUMKHEkL44AEyXF25hc9TzMSqicY5bEf0d
KIboS/h4CzWDKXKi3vL2FVaCX2Pqe9WybHRijPMB39EV7P3pZr8bwmV6EigvfxwHDxa7rb0w2Jvp
HGE4qmTPnt1orSFgw/j7wUjjQF8kQOZufZRY0FjDSkgQuHez3lsXs2vo7Pi1VOLWW58f6nMgi+kc
iUhicZV8wnGjYwVkvoTUgUQR+Om1wGYWig6mv4gNi0M9Z7X+ejzcZugeQUls05h7lMehk4Jlm+UW
7IEoeP7nEYSBBieGJWqikTpGeHHhdc6v6+Mc4eHmBCiCMj7e8TVjzEOz8WRj7vF6JbpCBETww4bK
CSyGmYA4I/CMpZJ3/L2qJBwf5x/68yR1LVQzJGFJ9eqf5DOFMCFVZbhZt208yz0wtBy0/lJ/28lR
yEV4NFRZOjeTj1M0C/ReBDiT7UE6o1+JMSl13Iu5v1OjcKHEXQfDeBbe0Sh2A0rcUngWr8IP3o5x
dqWH69+YJvAGsc5xue1w3TyaJmmVV9iAkqfWA2x0yRgxKbqxR9k4Bo123ZRDN1240n3ev9jT2cN4
LCr2DPvx9cERD8Y+s829UgT2q9bC+5rUjlCkpcK0FoCXdXA/E1Pk/OT4vLOQ2PEoQPO0ZHiOH5V+
wRjiPzSOtGV1BwX7ZGODVJ0SvJXPD3XiEZkc5KqIwUmiHm+WDmIjhsp1fGFnJ9JcKw5T3ZRfM5MJ
k843uGGeNecHPfV81HRc6vn0nH3qOe5wqzYiCI77zIYNKHLT2GWqG2256Fxc6cfdXGzTHtkJMuEm
Lnqz8vDjRywiV7oq+8l+kjVWsomWW3QJYPNxj6GHvC6SLMIiB+3h7dAT1/XEWvV1V3VDsDExj+dy
UVhv8EHqn1RLDKLOSWTRrZva5aX2ts8bL9U9gyITO5JNgmZeZ38kj0Vs9fGoBMzw3GCgOMB8eKbo
1gs6E5lqiUdYf/5LvAMrP26Ec2sicSVyM7RSxz3EYUa+JOCM2yuuQqw7uAb3ByR8zU+sDjky4RTP
8z2JteuqzaqvXQdpZ2XE3nBf1XqVIe9vp9mhAS/rBl/5aHX+B556J+yU72Iyvt1xXUGtavyaXVZ9
PrkE3aqVfNNCxdjTnS7iRV+pl9I4n+amDTuU1UAqhylK5/jHj1DhykDQD/YEZC2kDjXBOHmsBNN0
KLmNn3+6U4ORN6LHn47nzyJKd0LKHVZQkwaaZm4TAYtIrV1uOZZacks6P9inbZonIzttanPDGtvZ
UVyUp4pW1oE6Ar2yuFiGMVZv+BZE/83eeSzJjWRZ9FfGZg8ahENtIUKm1swNLCkSWjr0188BWTXD
InuKVr3uTXWbVZERAeH+/L777uGU+Pcf9LOrWsdKRZgxxYPJj8NW9dODTKxXOluNPVFBdIm8UTnD
Db7iyB7fBe1reW6yESVExODLk4n8eU4kBIJ5bbFtg3U73yVpjk6gTByWfKmtzcfV7rqDqlhIWahe
xk5lOoHjeUsk+P5bFl9f1W5d/tOF+Jt3F/cU+xo+y59LoZSQocYmhf6kr4sTTIxUnUsQW/tYJV/2
7y/aLw86H8UzIBhQQ9L7xdTXx6rejzNg844hVGDhGb8fy5sbYoyvz1tA3O/0w233+uHVZ6SP9ZBp
bP4J7uCXu1StJYlFnSlOFhbSr9g4x1MnIvfpmyBi2Yz0kglbAEeYZ/03G4D+8yMCDnmb2rEMPnlD
8X5ze/2w1oki6lNgI8CaNJSkNVAzx8KptTBNbOg+XXfnk6XluQjGWmryyo1r3kCji9OD3i9V5JEr
sdypQ4mKuOabXtMyQ8jBYuj4/9/44F1pyWyPiy+9sUkFrvibiMc8uEQeZQiXhCnemplcn2jKsd0p
bAb7pe/I3xoBUUhPtyRGr2lGGpNRju6XIxxFXtqO8dZcwq50Sc5E3gXQAcrbCbXhqrN6BQRJat0w
+aGsexJ6QHGOfbXivWt1lTibTCWYxjYH4krBQVz0OaHkgJUx0AU1/VMO0Gt6IklF88VYmIRnDhpg
qcobWuZ20b7VcarfjDWrat4ZhpFWf2i0QvsC1S5HFFcy3hd3bjYxdInz5GZcZv6/DRShPlqEZ9EP
7IjmOuBK51RUtYxPh2tr/1F8kpeP8uIWW13TNrxrSVWYyztqOTiLHAICB/cFO1V+ZLJxvmuIP0tu
MIgVROTE7djfSkNyQ/SG+cmw1somv6tXlf2iG3qt3eGTmu9yRp8uYsuq8zu70eQXIgX5FZORmetX
w6oGcdm12iZFTSS9eLMKqnXHTzffzImve99oIDbDXM/ExcjVHFE0BrS5lGz6eWc1Cx+PDoJy1a8J
QrhTLsCaRiPib4RTHGmf1smoju2cDcr9TDDk6rf5yq4FEkUg4SSFIfXrahrN/k5LiZUKch6X5Ibz
Khls2mJPgKgUcPDj2AELDIZ+VPy1qRpilvTNGbjGPEEVvAfL0+0ptS8ExKfpmBCfC51t1sb0qu4K
NC2HCbl1P9OF1T0StlAZY+gH3YNWmV2xJyeWB4zWMRE1StqxN3yrA9DsefrWmNQPWp01uhlEVmM5
M98/M/dOINb87vZrdOOsoDq+S3BmMfBljGTWHkSmm29plCRRKAm7bQ7fXytLZ20hftA4TraROW8V
NmbiuEzGlzSisdIDai/avN4LlvEO3IXct47FySwpTK6rLjfN3Mjk8GlJ62nczSk6/PfWDAO/b5Fp
bIVELKjtnNoWb6WWbUpshzzvNViZDzPhm6v/bfuzrQGRMUG7si9MAkFXDw7znMGZyFV5Lt2Y17Rs
FDoNxSK4sCIaAbplrh6nt7Jq+SKainZCVq4uif/R2vl1mG1DGRF6zDy/c2pmFi7NudAerCyrxBak
my5fHYVORpg5rS5uF61BBU4WamNmeLXJLtmPaQOAMUmQK3hWBN2cnDe4N+xnCvOcLAkTwm5jeAVQ
ASXzomgt0eaVwoQm00nUesJLJmAoXbU6SBKZgIqhqoRsEcIHpQ+BbB3GbPq+4/+nT/q7PindS+OH
7ffXPumblG+fkwHYUC//0iz9/if/jLt3P6CCAKdGT0LFggX+v81S2/hgshHT6NuqU6iZmDL+bJbq
H7BX0SrnjzFzgGvvv//r/5qlzEFg4sPZToVPcfRPmqU/VY/81dswKtMfGkdTvt1PBZ1rLCSWNUpz
cNLiPaljLC1OzRblqL9z9/yrT9oULmogdI9f3MFFxbD8Omt8kk6yJRF7r822A01RMvymSP1Xn8Rn
MNVCF00IZ/v3P9QFca9EYKqhOvZTPoDRUK/lWGb4YtenH274zfc658d27b/4IM47RHpsRg31F9vh
iGfBrbsVfKTM3/Mif4+U9D3jf/+dj6EOpqazGDP46R4xO88Mvjk3BzzUbug6bet90+3yOf03Lh3P
KtIg08mUdD8PTcT0VASpkw1sgrK7mOF6kqDNZttV2W9+1E+16vbgsfFs51RECs5mP9X39giKtXfZ
P5IJvo41LHdLPD8RWPrUjMgUf38Ffy5Tv30YpaK1lYzU4duX+eGJAM9V827WbFabumQTe3pgnY68
WknfVCeGgkeisqchAv3zR3E7yBDE8s1e9vOts7p60NEGmkPTpvX9sBU/pksGMfkhxm/OGdsF+7EU
//Yb8amzKmwir/3ToXMdsoGts2yY5EUQgaa5hJmuRvd/fyX/1SPPTNz/fsrmI/vhSjrIyqMyFHyK
O5ON3c1PtFiqU9X9e5fuh0/66amf8jKpx4pPSophCaw5e1tpz9Lx+O3rpf76o9CqHZRvegyCTIef
Ho86Kk2nrJsSb5JeB406KrCSm57qR5RL6EZqHWhup+2IYDcPajfXAX0XNzRaUZ3GFnnKn2o0RIep
UL+rK0LtkpTqM4toctuqthvs/H0hr+cYr9p42digUKFzbuWdW7dUn/wnSxKVoZpPOiUmWaD23Ja3
S+fqz7mt10czyqLXsRyXgC6xeYi2vl+9QAaaMp7n3J6hCshlUEoP9KkTjG0sjn3PQO+QF1WIZa66
J0ZXnMj6nD63Eas8Pge+O4Gkt0sm6jMI1jHzE9tJ6nARhfopI8SYMUW+j4KZ662M+NE5OM5d7cbN
dayvddCTkIEplvYhZ6GhcMlQM3rQhMQc71qVyKisBf6jdI3ilyq/bi1ZuEDv9r7dV7of2SwuCR6Q
0CJ0knzjWdthta2BXjJechIlPQPG4OqzpoJAdFBu944LpNsucMnHyWie51jLXmOnLp6sKSe4QRrN
x9Yq9eeI3954NkHIH5tScLq3APsyPW83bu8bxsK7PluCylERXfEkJ1LeYTaVt1Tl/WvEpSHdtm2u
rSF7VzXu6UDK43PppO+znKL73uIgNG1LYyJlfV4KPIK7riD5jHeb2o4gf84o2BbEkRW9p5WN6WSM
C8OjDEi3ZP6hgpFE6BBHzTi9io3GBRIXV+8WBJErSMRcxKFg0EJXJsfxvj32hYSrQJA/YofFJctT
LgITPUAhBFzDsm3iB5QgflJsp/mrSwQzUMQJDKuZcJwpCFteaQh3VrFPK11tLrVhbNyA08z4kkQN
zXtdG6mwAYdz9rXUqrsgtG59dog3fJirvHzXbRDS/MYlJNWVfobqtAcBhO6pJrLswQAEk/kkLQLI
64RJdB9T8CMBuXPpXnQMY9Oz304IfTTnMIz1Jq49DtEKk444TmTb8doJEGr+KNjiVrKlifBsthRS
8jCTJ6aC45ERrCp7c7FF72A9jZek8Gixl7oQaOUYzXdT544va7fme2KbesamlE5Pdxk5bWu4Zk7e
ep2Mp8HDssARzm3kF33l3RJKhEpRTKZ8HG1U6zgDQWYvtBTLuebLdgNSoaWKdMEuA2YY24k4mUmc
v7axXp3miATlbpa6DxfyXXcS9yLSALXzRajVia8NlGXrQCWllVyRMD+HQ1xsccPcocFg6yNhqvA3
gTkA1xPdZ2NHBnHSzMnXqnHNQ5VbEB+tBNSi0IaXRi7jnuMywd3uwIOwAsAl4DOFdsjET6uQcSy1
ghN6/LUfOjtI5HwP5/rQ1+OnIVnSU1lZejhEYDLZCu3bZOCl1Cq+lqoV4+XYd24Y57znDMKikDR2
/uxAjjuTcLmDGVz48To3vV9O9CsJzM5Sz+gLHmpWRWxeRbME1ZC51wZF5a5VeOvzoViCcWwij3P9
Eq4dqxs40HGvbftuI/jdepm9pVJxrh2mYN+KmXB6Y6QdU8cTphcRGad54Iki6Sh6HdytAVwsdTAy
hheacuU1Kp3WZXJ8y5BTOjiPsWTNSWDZ3GpWh6dCLd5Mk4Wy61g/iOG3b9cUSoEO0z6IbFDrxNcO
zi0p492FNpEeSDojjyHM3BZucjng0MlYxPShDiy0/aCrUZJSepk+Otz0OWHOqamKiqxjSTozMnvY
pcW10ZAQnUyGw00om2vZbnV1rdfnQmt4mKY2GaDMaYLhK65OGrlTUFqDhrmLVReF8GOfO9pXdWK1
GrdnxEQFucrRvK4yc45348KgkD1RSXiK0pugb8ydBLngk4ur+6axsiJiEPPH1aoxOXKFVjuqoP/a
nU9TYiIOo2flLlRE0Zjd4GFsMFo4VlWdonUob+XA2qPErB6Ty0ufjyXX3K2HHTILGZ2YPa6MSFc/
udrQn0cFCnxeD9dOLouDtNRxn+FO2nPYVi77Lr02UmN8oQcqr5c56S+jbH0mv316dnJEUWchd0es
mnlY3XQNq6Qtr8mxjG6K/KPdYkNLjeS9jrfQvD595H1+6kYVJC5RKVBcSjjIqsGk4SIh/tZLvGdx
/6SYNTx7m01vs9EflTQpnkjirk5dxYqjlo4GVk6D+LhyS5vviyxIBiYOuAc7zl6ghy28Y+zblU+g
3jwcGLEQ3b5KXE/XEpwVvXQz4L9FwWKWccjDeghCufS1WM2PFX0F/B4NzpAqJ4syWMYWz07RGLjI
jbjtVUApU7sBMPRHWerlaWqN8lTbvdr4tTO0J6OQQzBojHgUQdTOxBacl0mHZMnmU3Ssf6U9RXct
jT4mmxGYlL3ATZKcMIxuxlU60KNzwvVS05qyBkwBPrU4fnpvJSvtXS5ZAtFkzMuv2HpieKWxfZwd
9DSovNAbqG5MNWzlzLq+OJtb2+/xYN1Ulo3tLhNQCOjmxxlzEEknAkhQ2liy9shXVJa892EG3k+Z
MRMWrln0Pyiu8cs09jKeqiLLg7RRPwlnAEWfZRDQjNITJg533eL9YuEYb00zUy41o1KgztvI+4rQ
lz3vqW54dQZ8ZSic/qC35G7MbfSWJ2YOEUzPQ51c/gBgCCjQXp+vBvZoDS8WfC/UuUHx3cJYr3hd
489xYWuDhy6rIOxAH80KRTmms6k6OzsuWd+ExfItYqoTTkti8iZyg82g4Qcfcszspe8s5vgbWftX
o7zL3ulQwtMu0A0Slf5aYcsVgtKAoHkAlct6o0/jJTl9qs3wJ3UCuKT0CuNcAhYZfWifu/jseOHN
MzMDcUrS+u8Oaj91dxnC4PugEGwe4e2w+/NBLYZSRIumOHSlBgtrOXc5a+pkp29VMdxFWFx3f3/E
+OVkyPgaWQh80jfPz8+GAylGs4ynpgBSTBFWAfRhg2I7rqqkPiuCwP6//7xfpwe3D7TNbfSI1Idf
2iZVR4EjrHxL5YKjtOX110EqMbcGWVe+9QRAhrlklNkynenm27Yz4a2z9omOHJdoheIDoTPfIFOM
+xkQ0G8OdsYvxxO+H/0jWhw2aWy/HMobMt8ICx7yQ1KW4jSMsnyvDSLRvamfJCzxWFBsF9BaGd/I
tP5qtKg1tZxv3GgU2ik/glKmOjk6rfhF5+Qp060PWSyDeRYIxxcVg5oXuSXdsAcoTfN2iMxDvKWh
GaDC6lDYZXRPRqZ4M6zNkunyj72jaPYtvjI24GiZmWBP0+z1265YVZhW/GnN9d/NRmnbKfYvp9zt
WlBRkoNjme4vPpF4IJac3Ss/9Iznk9cuaxRxJvImQ7y0kJmJOWsI4M4SfWeCnvVJyvunGUO0uZkJ
JOqJW8JjumkNP5yAmXCfLEbuULQ5b+9NJa7PWHZ/twz8olhszXRMYQwIM9Bq/yzEDCn2equq04Ml
KJ4t4obIlLJ6v9VdzhlWDnVlyTg8AHkdX/7+fdB/vcaUKMam/xAP8mts56LlgmCSiaFZiSn8UIja
vVCiyH0tB0pjMOnmcu3irH6qxPKUu0v7rjTmFPbLCGGvp6OANT7uup5e7OAYYdw3lJMi7w7U3+4F
Ri35pY023reCVyr+rrj8R6/+jV7No7itlP//XM/zV9n/11NKe7NK337Uq//4k3/o1bb9AT8iXgKs
Q3gShcFf+sdwj6N/oOOPVIJCuOnOOgvVn3q1+mFr1qNJM79DDMo2evyHXm3YH7amNLm2aJfkejAS
9A+Gexgj/3kFQN+i5QPyVSMTC+3wr+9fvAi6erAOjhI367l2KtMA5txs2bKlCAqxORLcbC0BWiqY
kWLaUukM70DVpkOedEoWwlmwsfS63T25MYrn4oJ+Sp2+2Cc0dj0DNyRb6my2u4FJxNwn/8E8ygj3
wA6NLWJKRRGTBWPQLExP5KApR3fJ4SuX86GNxKly8oEY0yXmIFI68aNWSTfyRhOajWtlL+40PWmy
iCxPRHJ5XPtx9flJyy4dFTWA+jLckoOqnXiROFfNleTNipRi9Fclau/MpU0v+CNaE3SqPe6bWrlN
oyaTQTJn0xZ8B6drAigLBFV9XrtuPGeGujxEzWLslk4mN0DlrJZ41O2XF1UuQ7200iClEcwoijkC
USG68Z4sc3OnGzNMSsm/ttVWO7ta+ljntenFTj9eOtC6HIB/vtKij8Uj2fnsK6K/z5vMvolqzbgl
cYLg+drqhLariav1ROEoa+AOxJs49ihCvRk1oqPIqeY754Ehe+Gz2pTgW2xCYWfjmTy85qClyYUt
Fn2vDcl1TF+yD/RFFUUACET3hTnBkSriVVz0ZKEwKFxZPU7rtfeisj8Q49A/CsrdzGvSVQsVRiJ8
kW0VZycrk/thDherwxE5Uz+mdDeDgd8CL6d/iqpFPblT9wi5UPjuolav3ZQtJ6p/mwFsBxoEQfDk
KZtBkcXxnRSVgUfArguowWV7VVRJyaUuysSmzK8t2rPSuiGnPwqUxB4/RjBubpe2zkIztuaLZW2+
MvgbL161rFYIlya+ATImT7NbUHJbhk8o5gwDNSfcX7OiYKiU6FYz+pdY1pUPBDU/JlYXxeepV4vx
dqY12751cSxf1akd3tNs1G6tkgHuLG6ZarXgsSsmKARTytby+5EkQ4+o2e5y0NXXaRbDldIwhK5P
6ldRla/2NNXSL82qPWImG2hUGuo1A9TaFmW8OB8dKuWHlWEyIEJRAVojKgZ/LYeBQXoxmNkuot1c
+EU1Ta9JvNZqAMcpbUKpcMzwckabvZW7HJqQaMO0kqN6i2zFuVJN1IumpUb1Z44Rt2Oj30ym9nGV
7ke1Y0YYByTTYCrat2ulDTOjNlCb/Sh5YtRYt54ZOCUqoPmq6kO0eBleibBjdvBgFrQarpNCEMjo
OjRbE0s/xKw5d/wNuLENmVzJNj2jHE9Ya6tS8jCLhBm4mDP6pXTlGu+diAQvf8C4Xabwr+66HnpY
p8odEcZQmwayULs2by7BuUDqHa0ZkrrLEJqRHPN8HdtbVCinPAyRVsIhxFp/zhkTyZEBOKRgXqjN
S2kaUWgbdQJ6J9JCGEKTZ9mKEmiN5TyLrlxM4lnOFf33LSMy2edOEXPoQykzo4VyTV2mHTN1qIP4
hV8YRFqCMmuns5PaO1FhCmnQwAbPkeS8IGOZt0ld5mFj5aNn4a3yOSYKP8M9e8pyA4fJMDTkhwB1
H7UyvsTpMHEFoD0+tIVqHs3e6S5ntVeepjhIhuI8oBsGZUFKB/lKtRPOilEizJ2B9L3o0WwFdSf1
47xGK7E2sjkXplpfasUWkGEKBfIPJiZdDUxcGvYRPcxhperaW06zxgP+scS3LKzCiaklk78067KP
lKi2Oenl+ceVSQ9PELVwJqmPk2Y3vhY52LdkHBguM5mA2m0BsGD4xqtijZd3ZpxG/q1t7xIzBppm
p82wJ8Hjs4isNrDsxEX4tSotqHV1OEYlUxg1+OiLtBhe2VisHayZ8VCt7bQhOGpl9fpmmiy/LNP+
s16x24S2sGE1l5G7G2PtPiaB4GAopXpOVXKzu8rJ9oWNlp+s3UE2juox0uuElQ0dT6uU8QB9UYVf
jOsncvPkCGQP2gZm57PVT6rHju3sZKPqFwNu+fNc2Wk468VdxByrb8vY3k+NKx0it9N3gp1hVC/M
5Xplw9o7aSNIHazYx9YF3etlcd4G6mzcdFrtK/UMutXkFb1MALZdpfhF/LxAalvW3A1MPdVOC9rw
bhra8wyZJlTXWX4x6272Y5KMwoxIiYveMGKMCiI5dqv7CV5aeYzN7kvrxozn5NMnjjgDWuSihbja
H2utS44OdeOByVgjKCPnimzou15WxpVR6iQiwaq7Rf8sd50ir+IluxtUqdxOSXYzc11P0WzqvI3F
VWyXK5jpHCPUnMam6ln4a3bmKrtAoBDBfhqHHu16Xh5FDqiMKIhJ3LWwnKzTmvXLcLlINa5DwO1a
h9tmNjgmqcYSJ56Y6kUN4Z2saoi7o1nvy1R1lZdJ6vMSpLbtgI80UYixJlc2Q2i5VhQitHsN9nCr
xfd5XttZsI4rpYzMC3E15vAGACJpDDmhj0AoYhjz61JrM1NQw9pe6zUZ50FDf+TZAFT9XNbqfLJB
gp4HnFb7ltgX+igge4jeWfLxpFr5xNJfQJidx6Q/LKW6hlik6MbnivW2ZE4WUM9BOFPdgR6lbpd3
zjogF6ulDEirCG3bnXYL5LIvLSrKXvaTeSMXp91NTqvtjK5HCisrllcms7hA+YKXKlHj+EksURPY
WdnT88qRWtzSEIe0W8UIj9McPMLsNXKpLANXQM1h59w1Q5nQtOqwdnn6MmC4ZudSd6Zkb/Mc8M8A
nG20U8a/khMA8CoOiMUbh6OaLMO5SHLlqED7ovCLti6Nagj3WjMVTk91v7bpLjexRNYMLHVBYgwg
2+NW/ShNJnODOVOzWzhW7V3mZsTBEcbBxCXz7nuZRvMOF7hFonYyj2A151H11KWzpWd3S/9ccJ4L
IulqF2W2mXGY2V1eViMVO0uae6OPhtZL135YwENtsfd5Cu8N6OIhTpWJ4VxAWSEAgPJKLNvRlgqo
ZVCUkJojqDT1OYpo9tCfjxI/Hgwyi5pFVCOPC4p/ijD3wuK9MowsrTNToZ+EDcd3wVxSetzRqPWK
XIU34nZ5Ek79kC30NUzd72lmNb6wkvK6oh+g+VaeDGFvAkEx4Si6U9lfTINtHq3EaRZiURzzVhZ0
KEJpVsVeVFYXuty0kzNIQPSYPJYv+C6TV5ea+1FfLPsciaSy/JQR9gupUpoFUazF7mWpmgiSi/3S
l4Z8xgvFqTY2xa5Q1pjRD1OFubasnS+BQm+TsOOE3MgEGLQA1oFCdy9BcS5fYZJz5mQu+I31ND2l
zKuFSyusl3HM5UJPprSjndKmCaBsdQUx0IMFYjzRuBu02ghNa6qQjO08BNjo7t25HEJzHsfzao/T
1UK/6A6LXudl1TT7mZkzgJk3ydvSTjODmXUtdloKFQSNs+lCctfojNQzPZGob0OFps1OJ/3nC8O6
80Uj0/XKadfmvplw/dDwrLP3utfkg1upxUusqUUcmEvmnpCwoxMTMOpJbaIWtILZntU2tm6NtZ/8
SWXyUl9VPmA1FQ/ZrgmXytao/VUrNM0IfJzdJzlLc1nt0CrMPcJmdZzxinkN4LMHzIMG5N8O6bbN
rlPiXLwMIvFVxpjRmUViDHgBeVnsUadgYeUz8i71E6VtwrzMLBrEDJSCDl1ab8srpGJgXL9JqVGK
UoWV4vbF5yS3zJUMk2QiImmw3kcI4l+sck4cv6FVfDnq+mzspk7U39XD/5z/f3P+37L3OXT//+f/
y7Sqvsq6/8vZ/48/9cfZ33E/MBbFoAvxHZspB2vZn2d/1/6wuc5Ui5P8ZhbbMj/+PPu7H8g8RS8S
6AWMGtkoBn961YwPG2rNpGFPPiPMtX8W7IHA9tfDPxAe6hgSxBlw2dLUvsmDP4hvBnJXSZahSq2r
1Ek7wH22lIDSPIJmo808oMLoqWiMsel2lJkahL+mNwAPFqzT5ZpW5CIs8nKmG+HWGBboQ81rIcST
Rl8gDyapfYodPX4s58H22fvN51GI/hLWY89ZDDzgLq0zsnFruoiX8cS/9Cnp3WavZAm58+yCZzub
V3rH5m3R9cYnZRLRclZlOzv0E/T+YsxcUT0aObXihYRFrfpDYU0D/Y/SGL5k38JGdDmT5VCrCBk0
pBYJwYHVLDA46WDSMIaPNEonytdhLJXL3EjNzbtO3Ocu597ek5ZVWr6h08wnsSlKH7WEVzUmrwGc
MFupdRSWKb+QV9beW2LQj5L1Yq/P2ZeCOZIwtdPUl2qbkm3Oa7rP9PRhyY38xspI3DjwnxiXC73Y
MuhnIwXwbhA22tE8CHtNeZtzMXuOmpXTEXczxmYq3hBkiksn0oFEymBta4YrGu4dK555ObrkJ2g9
tepxcN2WKbXVjZ7W0rHvG9uMHjhOsQViLzKUIJONWZwLKXASAwfOXsapS0IFfIqfo51zDdB+W2iZ
J8uti3Pf2AS3DOWUbk78iCyTZZnO/dDHjq/ETRLaqbXetVUsUnUfxZjCcs0i6LJjulHvJwK3prUK
GHYcE4iTbbZzlig6iLrUX5oVtQlqtrI+uIVdCK+P6YgchKI6BRocObyP8cbpU8OBrtOssOcWrpR7
ZvkXVR6T2Kwg/2SFycYVy7WLuXPQpU1SPcNSCl9vG3EFU34KZzXCIYPh4cisNWzYyApd4kl8asYp
81Oziz1Rt6WfWC4V1tBT2W/oHjiqpj6FBVxVwDkOB1zFfshnMyhN/RgP3aW5sa/XaeV8U1+Jdm2J
MQXRPJfRyc6rXcUkxaOiJLczjSGv42N2dP57Dw/SR02d1p1tp9EuGpd7pr/lsQXTHK5Wm120paIe
G1Pkuz5q9ZNLopaX0xbklE+/uhRzehKMPlI21ulZKZb1qIJE5wYV+qMLlLvqHeFTFNtelvQKDd9s
3NWV3fcnAkGzI1MEnzo2sFOXivgMMGsI1rWE+tQse+IefCmaYSeoaXICMYK0VCo/bhVXYYfOqJyS
5Ku5ti94jTJifOoGU6i60s7ocsfHhzuhTS3xBdxWwjhTolJbMuj7VJGeVqeax1h85Isu02749tk5
MxelQ6XqmyOBRMPXZrM/OKCQaR8m0wGQOtYs1PsqXvtD3bb0hM371ijucie9WLUIl8ag+pm+PqQW
/GNVuid7Kzjc9MhgjR44KuJSxtWPoSc5o3iUbbt3lvkyA8bqueZAQdoUfThGK0lokXiihmaeDZki
0MriayFUDirVZOFWS4b7VCHsstU03+0B4bbEoMxL6lwK9B4vK2eSD2BreQSIilt1wDpWzl1FmMc4
8Ww1FNncDwtuVSl9JXGHg9MVn1ebDC9O5u7JYrk8DR0JDxCQsqvE7bMD2n8S8FZot3HS3o6AjhWH
H7XW1dXsiOyt2FazfIjshn6NVM5No4u7VG+tU930ic8Nw4JPZCcWgORFVST2e31+T/pSO8S2pPuc
toUHBIIzKUEbJ7oxRihZ1m97Y2q8eLXcY57ZnHu7W2Jb1B3LhHOuM2WyfZlb/TPryhDoox2NXmP0
2VWmD6Pf9nm/V7lRO7VuBxIYzOTOmGf3sptV0niUPhAZoPNY132EBcwM5Q4OLjpthiS4VvJOcg7k
CiUevuNslxm5wderxVsi0qvcSNgdWrBVuQblKOsfEGCpEcs1up/y6bJR2g6Jq88eiWF6NGOXeXJl
fJOr+2LF+lEfzK3SHBoCnovZo/24k1N3rK1s7+oZR6OsFVe6Frf7yek+V8CZQ7Nb5YEUy4cGxgsP
cE5vvEyK8Wy2k3qVaJTBbnNRyOTJysG768UaqmSheqy0IW60V+FORIUI08+3tbRRnBtHGpyFsvlu
5tYhHI2EubOMOq85df1LAecx6AybV00R+Ifs8ZKOfwi7/YQ1t9+ZY6ufOytzvHZsUmJe3Drx86Vw
9hgs1mNS9wdyFU9jGuX7vlBTP3aVhmgNZcdmVvhr5NIHpw3PGJMYxGehcL/g8inO1bKq4jYphcLk
VtdeFgNWrWUa67DJzORTgyXEn/ThYk5b9oSpeNQEIk1UX7rjysaauTjguv5+ZG6XNmL5eZwrgFvL
S2bnRTjye3CN1Tlas52ex8U4ch7XdiKJ4JLFprlezSb5pDg62iYYmBo6m6kZ7xbFWDw5xMbHqB6a
OxooeYUCRZRVyLEbW0lpVDexMmI1qLsEBZZ9rUmJHV5qMwtIt2921dAMF3pcRX6q6+ibg5p6kaE8
Jsq0bc8IbLXleopjXk0Y1J8IF6qu1bgZgaEthcAQsKzZcFdlinN0Zb6e5tF4FLPafEIIU+JDVJLl
szPtyZCeUWhT5wlRL+OBfVYPx979XCrjjZbYmD/E1N9x6LuZKkVh4Ake9pIM13jQn2Vn0BqZrfrU
rtYz59DiYU7zk64Q1sSg7RjoVdG+sryKw4R++/Y/7J3ZbuRYlmV/pX+ADvJeDpdAo4EibZ5kml16
IeRyF+d55tf3soyIzIrozsouoF4aqES+ODx8MpmM5+yz99oJCsoablezZ98V66Qcoq2d2bGnFJVx
eWryj22HNxfhel3oSjuHw5i+4N0cPfCq6sumWWPVg53xrEhmH6Vy5keMUICPevUmU6vyc5U7L46z
xCstsHUf72LyVISFDv+HsK/rgIuUEkfrZN6+ifiCJZ6cZLqp4bXwfc1fLyRxs86Tn1WT/ph1zXlw
3WJ4le2wZp2OLrg9LRw9PLKdpDIQSGPaBghxNaZX6U12xMVR7pK+N5kRivBsiGzXpUHqa5ZTIWy5
5QMwn5otX0X9PQXkarc4dv2qLe6OftvpacDuuTHc2I19d0njU9F1P+tUffLpnGFDtt0VmaP+OUbw
sQvpbisXK5sFlGyNs48HBGGwFaeEwY8sQVxQKxMBGQjsO4VC9Skx2sXLunY+5dgtd1ybphWS+WcW
0tnVT1lsXCsuM498QLYAznqZKQ9tMbot/CEcoNxMeXi1WvFWg9o4hvZsbTJmwZebWW3GvZSpm19n
lo95JI0fBADtH2ZcRF69dCEdKBGWNWLea3Ka6UbgFIXNhdkMy+/B6RfNi3vMOlLcBSwqku/boumD
QwRaJmfywCsZD2EEQtcgR3tsYPps0nwIH12NQdQ4M2j5eTG8NO6yxz3zE+yCvW2N+odruviPYTxg
fwxvQKVSeMtkuR4Pyi1fuYOVmJ3nkr5aZWWZeNw/3ofOxOS3VL1XVIFcWRkeviaoeQam5S4yi8pD
3eo82GzZTgLH8aImweCkj+ugkZckSiRoK/pRM4T6YxzloO869PTUcUGjRZtsqJuHJhrMrW786FGu
Nh0MHyoig2eSkrmX1WIVaKbEqFvRSGA1GLaS4NDYc7FGHtotBe+9HPepBwzC8EutqIgyDCuYWOzm
Tcx9UmEfRZrx1JJG76NLbyBD/kZXvMy5Wz3jCynXJISgWcX5kSLJeZUYCvDbxHgIjw0BPHQqnotZ
uUfueEARMrd2KD+zon+GBGXdafZy36E/MjJb82aC3ec3VbeqzDnyZGU1Z62Zhk2zaOIFUETrdVme
P09dS+hPJDzuZip9E6PRPFni7o+AgKB5lqRB8+UZXzMUL9hiflwG8c+0MVbG5CzYN3mnT5ntcQXM
PXtSwbNjZCcclealMTF5o4J+MQC3Xhq1ayNZSuQLxJvJHMDztRFY4T5/RrbgLowHe4OR312bsNgZ
vBUlzlqSndOQD5iZGMLG1a36Yqvgh942UPLTCevPmE739Qy+j2uq4XMEY/Ix8GfpVXIpprm/YEND
C6pppmybW85Pny+YAw8apVVYDkvpO8MANMZ1xhOkkp8lO0dmaG9CLR9hZW85qvUnVt2ZFyOFBrXs
A5UOa0hq2yz60lRNO5Pd6iejTapdnTZXajSPxRTxERnVyge4o2+qihWXa6dEfRy2AjmZhGVypPOZ
h2iCupSqZ8uJQPvGy8fk9J9BH/4oy5T3Tynv++7slMFzOXAUZKUK3zVN0KFmZvsuXhY/lM5pcdV3
VeGHdd1ym/KA9ESoqksQCA4thW6cTLO6TyjI8LU20f2uX9rYS1WoY2MtR0Y07drb9aC8NJ8WHgsJ
8rHgaVCDy6mizazoIeJQZ7/PTfRLpnizZDDOXiQFqtNo4mr3Iit/y8qEgok4NnJKlAT09qmUGUNe
if9ZRE1xP3ai2w3aVN/s5uk2ibWw8SvR6JFf4nV+w8cFWo4zFotOVT+Pvcr2wxANeybrlAhHVGxN
tzCRXBduq3pvbyiQf5qbBQpo6d65qk+uRawZX1bc9scliu1DJVWzE9mcHvoymDecqJsns8DbqBrx
wR6fnNPCZMkP9TsMf4M/tGV4kqRM/R7q6hmDnLmuF1pQZEmgIxnYmAbH1Dad6+BjjrnuyQJOWSHN
VQjrDrM/frC47cIV+oYGkoFmZJMCPLtK5FpEWXBnk2tAkJt/qJzoeC6cDyfMeMUYbM9FDzu/SeY9
rSKg9sbhgsLHaNFGwBNT9x2LYLyqCSyukjxCq66sglGoWVZjym/fupiJ+d7hhs3Ix+a/AWJMHcQk
cIGSu41KPdszO+6dvIAumuXD5gYlXvOJzrmAe/I6I76R4FdjoVIPfaKZW9ZhVBc5JW9D6rpM06ae
nnlc8yQa2RiQZt0jzHTlVTS6rETgWF6f5r5GHMUrDVHj4G+58cAJ3LWpafhNUyUUWbT6sUvr7oDw
/lUv3HRc7OK3/UIs8cXg0309LWF+TRq+jGVqg0tJxZprzehrKMueXcbdKq2VdhzN5BoLgHxpmZ9D
23nhntBumbFrWgZ4+7fTtCkMfUudL7I4grpf0Vey6VNS8JrqAT3G3a+lrKDfdeeZzDmGkYBUtoRj
WbNrCVn4uZYXePwi/nkZko1sfXiYfCpberCDTQ7DNK0sBpf5MPKd6vc3SLred3xGWkZDi+DwY3CS
HzHqvTLr64QZfB9zE1+xRnJk6V4Afhcbs5/WrFu8k0mm+93QYnM1Yv1Cb6jYqmlESll48JqdhDRq
PGCE36ukXy+Dnfp1TXKAZWcpXmtTQzoZx1FtBLloPjsfxBzO/IuGbp3aI9uXGnHjsRJ2mg74ufJ6
VIGVEcTjIVJkri2z+FF0pXufhBpfSGVt67GOCH7J5RkK0JXexA4WviGwieibrqXFyWyaBFh5aWkr
O3NmrthO8pQH0S9l1Jd2EcdU2R/SECS5Pzoj3/ad+moG3N66irG0GwuHpNxd1UnhG0nFBa4evqqO
np9MS9+jWovWNZZhKrI1P0XsR1hR6CVclMNVUaAHRMbC6EIqISmTaxPxAe23fWNPoClN5y7vB3HQ
mOsr7HDUP44Di/lQz9w0ep7kQFpzLvNVvS7aqeAU1TneWNvHKjeO5Gh8O5ngDUxp1m9QcqBGZb3l
pYvh1Dyh57onoLM0WxPPu+uB9W32cVYT2udTrfPgXTRWznhc4/GemMq7Jw0zc7vJVavNnErTsfEl
WIjyaLMnzHx8iJ6sjOkatfAKXiMrqNAdem3WOSMr80ebTk7aEW1xW1SL3xyu/9Wa/fZXeUNUt//z
9ht/MlzwORd1/+vPP2x/+3H4q7wltv/0A5JJUK7v+1/N/PCr7TN+6W9dQ7f/8v/1J39nZf8LNZ6L
IL7tfy7G/1uTfhTtR/vvfXi//Zp/SPFw7Gz9hg3jxofw/g8p3vxmGzbELWGi5iKr48j+XYqX9i1R
TsUmvKqbdw+9/Q8pXspvOnVouJyR4bE641v945//e9KZV+63l+P/lnz+Kzf61loHBOhWF2AwhVt/
5UbXcS3MSvTm3soU84alDZemYMxYgmg6ZGFNloOtg2VgHGc8AC0ohtRk4yF0PD5QTqzz/V9pH4in
+jnlHnFZikDeeAo82+zKLlZhazoXpIqWz5whfspbK9tirIv3eWgb72UVqHWWOAmuZhvraVv/GDgV
7iZNNbA4E8rE2Lyr5VOvSJnFDPwkDqdUPDYtq6nLmgzwQmbb/rb4Tl1xLvEv4BhB1dZ4xh1Iw437
Is4x+eeaLYnihc4hr3ssLEE23ZWVyrZVpkBzt0By+QacxP2k9e6F+J1+NuZYP89yBhkxYNXeCKbT
rVGK8Pttp7sYWno1Jrs/B8J4WnSmAtxcrBi1iVCp15X8kjPT8wh4xFcGdC2fAEl3dWfD9IwEqDaK
DDN/k8X9loKi6uc48ofIRlIIFUP+wMCePtdmgs8POEiyxZmY7Ny261ajOeYr3ZkNvzNE/1qqOLjr
+mi870j7fbrzOH9n2ZL3IY1lOzknzcWWyXTPOSj2dUGcrg6s/qhPdv2Da8VECCt0NtWQDQysKf8M
EFRYIilgHYoR/ktq9j81V9LNYM2+dKujKEJwGxorWJyhx+slSFMrOOdple+hh+2zFCBKWJfLKxbk
elvXg/UVuhgg2qSLj51tjltbd4O9yKP8aizOIjYupW6HaG4DbQ3UpseMPScv4RzfdEO66AljVgeW
4vGxGsb6ySWFcl50Wz9jneeMj2YZkxc121NCq9YjjfPVNr8h2vksLnGIcTdiboAWdb/MTnwOKQfa
zI6TAZaqlPNQxJUxeCQiFYkBOZxAmOlXwnfOoSRTFfi32prPfpoYim07281TL3HpQH3LKzt+65UT
f6+rCEJmWFn3OXVauwm++EVnjjmK0Sp3DWj2u84s26dkka4/5W22z7WevFmAv4hGDHXhViDeCtew
z8R+031skJlOkozFKCeMtRnNyLrLqvEoInySQ0k4XNO7dR+F3UfUozF7M3IkVszA+ajl+MuqJyw5
M5eUfM6tfYmllTgU/qoZQvGLNNPPeZQVHTihKd4cVTyVg1xe2hYBftEL/b6MbBuPTRRoB+z5eoS/
ViE1DgwlPiJN/UGlSHJ1cBZlniml+xnjF9gWA78oXOLsGQkGnLkEJIddJseqyBdxRLrYk4m1V7Q8
5Y8Y87ofXCupkOzoEcYpuw/FiG481tuiUDYLFqOmF5MzusfmnD1YQbaz57EDW7YUe5O291ULH93r
+bB8Y+aI9w5FahsU5HrltBCEg2JKHqpWN38tU136kniVv0QzhX2VlX53dG16dopKu68El3C+oI7u
AZMUq9o2qisLLxubXR/rZsCr4robq0vybdCO+pkAPby77H4ISN6C6yZVDeDqPtFDuSvYDVs/G/Xh
AlC0+ZQoQbfBdzXqk7MtjXFaozjRQMgJUH3vnLmuUJuWDM3fmct1sczh3dKW6Zb+Aw4B82w5fjNM
NrbCW/leGMxco5YWEjoGPrVy3eE5XGaTiZKm8VXWhDUfc20MW73Pl2PJvnQGk6WvYeB/T0TaKC8M
F7mOM0RYPgF03yVLx6wUv6Zq1MEvtvq61MkjsrKWPzKwFcegjNx7K1f2vm2tiYtZqHX3caelK8fB
sVpU7QdXxWmb6HQO6y1+a7/KpX4B16f7imrtDIkss9e5LN0XwofMpWYUvTbKjE/5MhB0Zqnhibj4
c9IOF1SzmLfSmJzaxC58kF3uidBCc0VWqc8JLtgXLYizS5vm1bo0IDsD8MA9JKJqbbW1fAXQJXY2
WO51EyjSm1Mifi1O2J9HizJ2U9a3h0u/mN+jPIufO4FfzrPj1CUU6YZbhMR0jXuDEd8IoivYMD7E
XdPyEMmnR73npS8ia1nNc4frdRLqCHgSpXfKyuhOOrB7ZGqMvquZJCwrjF7bOZT9tgDvs0/dpXrO
+mAbG1WyTudguaaDNNfQMnRUKMwtid9rhUlxMBCrmlIsYwjFwTUIKo+14LQNq9AbDB63Md/ixzZA
TsZoP5U4thr3LbWxeefFqH+ngSLY8ckU7YNOrGZhW1fgEtpnZTr6oeqUtsm5v9wZcZHtsWcGG7pb
2/tsHtVzOKpgY+i1/hghQPDHOQEq/KzZGxk5zaWZ6x9Fu8yf+tLz8d83HYerbDJJbEI2IkNIlEhw
CbIKHSsNc2iMjNWTN8nxuRQ36TtPY/1eSbwrpJ2S8Km3GES8pK+zmznJ7e7rEFmsJHpKBoXwcor+
2mDxcQJVf7kY0PZDFgn8oKN2Yn1bz6rIr8NQkCey+jer4bLPZy33HGqb+x9pZ79ZcfRBLemXky1v
qpwe2BrYThYYXoWs831TOPO6qeMn1NzqUEWOQ442FS9pMhafBImm1ybgFw4FBRUfqGtsF4cq5F/R
g6tHl+u2mX0b0M+MWkVINlOkurWORdmZa7bN6DRhuFj149Sra93Vs/29tYObbxPJOOP87b7R+Saq
jTYsgx+U+ranOQC8FSAF0Oi1Vr5VfIAye7kD0lmAxJ3OYX6AVdWs2jERK4a89EjxVsH5LnbeOBoh
1YO5T64B1fBHB1dtQ9HsEgXbDMPdUvhAEBYyFmFnJT9VNLXas1Vjs1wb0QAXHqRKWu5rJ5arQtPn
bUMl7maw29eW26bXsAmt9JmvZBear6j/4w7HNinbvOsv/Jc3cpzDOImxD0X91LsYDhGDyBykIU8Z
zRm0HbPIc7FE2Rq3tnPgCaI9RkDwTxMXdD8sjPkyRGF94WYNDpqbQRfF4wcez/nQuLbmtabWbw00
OqwBt3FLLqLnmCqbYxzv04BDvE1gvQy6ncoQn9n2420Ld9PHMnKfL+DcQOKH+8UMu30fBKixuYgP
nR6ebIQCX3eM6sSVvlvNoVO/9xLAtpqseQv1jw2LzPBaC/XglhAv12NgVgQkIhxmXVC1Pv0natfr
CI9dJvIti77+ZfYBYzQ4Ixx1hE6k8dNW1Au8tnpfOO1nbzp1aj0HtcnE4XMSjUGN/W01+a9ezygO
asq2/Or+vJD9bav4x7b2/9ESdwvfko3751vc462+6H/4H02ZxcWffFW//9I/MlXqG+ZyAlAUzN2s
U2xlf0Sq5DdinTcKmOncipT+kaiS1jehWwYIekmm8k+uKim+cSxj9bIwpuO5IpL7l9XtP1zlXKxb
f8pUuthAoYw5/J7MGlL/Czmoj0VKADS+NWU7xoi9JJWjj8DhbqOirjZ2IYD+F2Gi7t1YYo4XJMwu
o839jA9ThRwpe+MpCWL5arfRfC1tUTxirg7eXdOYrlhlRp4042LtKvp3GFp5jY6xRrgZowmAgnFK
bbxE2pS0SLsclE4q06JLapScAjJ8RQccz1mNiSgOESfx8BjYBuyIrsQhQebPyZAgpM/mJtVa8y4y
kumaRoF5M6wP2lqv4Xc0wYzhhi9BQeRFRiLaD1NbMQ3P9llAGqhoNoDW0wNNPowgJfbuFNPuOGX1
8Kbn/KVWdR50v/hTGPcbrgV47/uiBekC2CniN87gBM2U2kwBlljcSB3eK3y91o7HoOuwmej5V8wX
fGfRvHK1CxITa2OJg5+LbUHg4LHfvlaLdvP08zd7pWqjfeVhnD64Kb0zwRRHd2MfFE9Vq8q7rkWh
OU71FFor/FvM2EHkKB6leWYEvm6wuXh0uKh71KN5XdsVL2RiBJzrdYmN2aOg8obAWCo4yEpdg6xk
PJyWRjdWHNjNYoVLtGToJ+9iLVABKvAVKJvu1WojHknIRNau5fXbsE245JHiertE0XiK+LzeTNHA
0hxbRfloGLW610zeLeCEcgJUCvYHTBRud43xBG7D3AOrlgctg5WDg6S8S5t60B4XE+yS7STGgQTq
yO0p7U0c9MJqERVyLBi9ITewm+sfI1ChN3Yk8VrpRGo4ltYwiXBtQNrWcrVuugh3roJocD9VWPXn
2XQfBboSvqZlCtfu1HBcsgb5Tg6F8Yx3niVWHdf1Dw5mxBtawz1VlXTCTT/r4cGckiKGv1R3y77v
Z8HHetBrJxFo+JNHXPNrSSqCS2cr3aSj7jsFFE6YvX8gi2Glp0hO7rUiOU1Au7HtZ55W5jlqNZ0A
jcywj3GYSUpqlG2jWeQ2nGa2XQ9uxljNnsYL0exmKy7VW01GzdMAqNW4c2wZ8PW5ucjxdfb1uFaO
UpsQKq3od0GJa+XQ2VXPiF7Xc/wqqtbFTsX/bvY4oX/nca89zhznfJEGZyfPh2M8dO0rHI5L4Mrw
xEIQu5+JpSWD8AT4GVM7hLnu4I4Tmf5sST3exAuShU49IqfPOd3oNj/sJMp/vYTjS9wJjvFuVJ7b
JKrXbdU9JL0R0flUiVtBkTC4AvEeerFttJod394aF3sZbMumAZtB8ievfJrnqhURPWI4KQQUrRNt
+NMq+DvsGCmm3ht60a9m0ONHuqOSPfsCV3q3gCCrTl3SBnsScK3vMscdbv3na2eKKY7qOEDX5bQd
NVP7iT1sXTMC+3UAWlUZyXaOhXHDgTmXdp4eGVnDFaPMVnWJ9WI0DWaZvu/hpvbl3aj0B6xgguan
hS9b60ar8CZ6DRlyqqrscBMULZZ2qzjq7D6/ktm54EoP3uomHXcUaWePBfGmuwRiMa3xnLLMrMWA
0dPEWUM/88Y4mremvVziWs1bDtedH0Us+WS2iTCBeQdPRD9O3DRltUrV8lZyGbmdJ+/wJpzhIQbc
vaLBT2XZbOnYaTaJrennpgnGO7vluBK35Q+XT1uWDkOt42AONiWuVr8IrJYghKjppi1jn+Ccdkjy
2AB/RcCsp8GnjEVLcXgUc92eYVe5JIuyrmxeR5JmOz0Pu+eEiZ83xqhtw2b6QinPtkBs5nXXAPoZ
DBG8494g+DQFVJPYCe1XOFuEvu/tckx3Mid9XoAn2Lhuc8O+0t+8ZYs3D4p8rD9pcH36KsJYtdwI
bXkbb0GU5bwr7MXhYFQXBQaoJU7Wqo67B7etgxeXAnVCE5So42iOLhw02VDIuLI3YGH5XuEU2YDK
wuUXC7XJW/hm5TKAFRsD/RWdRwOYQKFPibX2UijYPiQDAEfJXN1LfuLc2pN2ByblxQnrXPcNt+43
+D3tSyMCA//uhH5xsAAYnNw0Vy5YHav2sy7GfJwKWeKus+NlhWg3exYqEE1qBsEnsiAe2GQkTq26
1XGUgdo6bDtcGxivmyrsIUH12ktX6e0r77gCJ2Q/VkddNg92kJT309LpF0nv20p1vNJ9xtvAHDf6
JFr8ZxEdRIKozcCojPPWSX7J1sx/9TkkHjuSt0K3Lhg5lpr2fCgIBlG6NdfWysbN+lxG/fBARk79
nFQfriu3Vqc6EO+aSwA1LsLvlNBiDpkLQFWm9VxAfTnzPZUCpyFtOBh8zi1zHTyHjclWmLyDrsH1
UlvbpcSdQURw8GU8f5+H2aVEqxQICc1HndM6NUh9n0ZTum4MUf2iVGkgU6qVK1iGyW4Aulbi5JhN
bKqBcc0IE0H1GNP7wrCR37oCPaHp1zBjUMREOMQdDKZmZE8nCEewrAvWVd7+7JPoCb2WUYr5Il6k
4Y1yyFikk2VlBTr4Zw4k3YHIxm2Y4RLfmXgeMDnIdUSNyodI0ydN2OVKwgd6jwSm4TJWzq/GaB76
wfgKCAyjYNeIAM5bkRn6qra6eDulunNwWfpPyAImydT6rQwXvOFufxgL8sDQPqr1UNQpXPFB0oM+
53tM8HvrxuFObOM5JmCN0Q90WxHbN4pw624FZhRuVdRfDfSFl930aLLf0HdHm0U2WD58ueVnx/zp
d7IvHwM1DTizFl7rICdCSp38QIKm7Ly5aPPN1MPObzT1GYTiu0GN2ZteW/IONCY5JnJDtQGvR1if
sI4wMy99u66iuDpWBdUkfS1+OfnoMxf8bEG1RYSws8onOj/uVAWmCl+vSZIEo9ag7GjLxOI8AAsl
X5qNyYas6XRHa19wbYLy0PBF5zy6jSN0xxk3NaYr3qIAx1ZzNIlVYyTGRVbJ85RW9gNrbr+twLr3
noNl/qGPbgFmgmrOQJzGhu1k8kg/kVG2V629vHRJvL0Nm9w+7wjawKQa3aOoSo7/4a4WbF+Rpt9R
xHd3U+ayqGt9jPAIh/l7k5E+XNrpaWz7a2V0dx2eXKY17Pa3cGYGHQ+1pE+ZAfsQRYtvc0tlHJAt
GVsYTEhgnIpEqZOd1wWOb+y9s0MLsoZX5koqNP2tc/2/F79/cb2jR0pRXPvPF79zWXQff974fv81
v298hm5+04W08TFAcmK0I8jy+8oHv4f1DccELbjshPBG/36+M91vuq7zU0hxHNXsWwvSH0ka8xtr
IHW7tISx9tmm8Z/Z+UzJNfLf73z67bRoSP4v2TCBn/6F6lThbhBBMEd3Di4hAxE3x0QyRsLyrdpO
551DoWeBXSGMSI3HsjqHAs5RxkH2Zxvg4fYgZInKp6GznvbRUiO3c+OzP5dGkGAoYhLFZl7NpxJv
UvYaL2Z9KttF/5nIcHLBhaZMa6y/DkF0bRjkNtag1OHyd8S+rd1hOGAnbMZzwyVwHcHlh7OGm4YE
h52eb/x+n5mo8/CLnPR+rmKvqVTIEb9Y0ODn5p1BkNJFfC97c5j0me8lUHrs4ZzQ/9Zt7qogEutg
LDBmkH6MzxnNDvs+652d1vTNfijzhAN4XEz3Q63xQdkL8t7u61hMchtpWccOE5a3vxX+2tfJaisf
myTeX+oxIzgZ8IUxuRoGBhlAN6u+zBIOdvSTWB1KpsD4yQdUe0N6cNH3+MrzKiOKGnhKYusAxa+9
ttWY2MdbVPCTV2Q+ptDmguZpsatlT5llq5lHpwl53N24CRVEkqnaNqpCFxOTGM9lYrJV8WTKZg65
xQaLdj5wgUE+73g+xFNERwpG+GroneOCwQu/pG+0hiGm9RilPOfgBjCmiWFv5NjVhyOlcRzToM1z
nFZ/q29wnGpVAcV7G6QwHlrG4yvmQm366RZOlXy5+Ey/6GIXo7yIorVy+ihxbW7sLnYQECsncL5X
I52HXp27w2kM0/RgY3i+BWpTcq5z1if7GOcVanyW3htGyU0oJq4QROl4184Yrm/MKd6WWM9Wc5Vy
lBKGcVCcH9ZhqC+bJY7TbYq4bsTV9NDZvRnjp8zEKnabqPCzugsPSnUO1BHJq+2LRAU7jlh4VjI5
W/t80huesUv7UYoq+xRdzeLppsiBXlPj/ehUoDBI0kdPyoPo76GVCI6mDLPbcJwYO7Po36PEJBfK
+GJdNV5B65ZyDt+Zb/QjrNF8Q1RM2yLls0zxx50zW1ZbYzGm+4J06M1pqJI70wggjtQKfGkq9PR4
c/lj1BEtXr3ULvbDqFuXGJ4jHscuM0+2SpZDESzoAIk+r9I++uDvSIJJx7beZ+HFjlowo71pn3TH
oct3SoP3qIncDX29UGUSLgtpnSIKG071TMXJhTXLur+9s+8Co9UBwkhiSbVxXhKMNzzHO1/Jytqo
GF8dr0Clf5XGrN+VVhp+DwGvHJvapE90ALPWZlhi5tgOt0kypFvK5QIP4zw8Vqii28pu3MfQ1CwP
0JA4qdR5WYR+V8iE0Bd27hPQDOtEeEDjytmOr1ZdjgRY02nE3C/FW27NHKF7modDb8x0+YCPol8z
ScgvDb5x7ne8GpuUTP++J6hKgZNLKi4AD6r1c+166WCbj5Ucpwjf+FB+mmoOn7AGhzrZ38b6gdeV
GxNhLn6Piou1yqg/lRXcOEYW0IzY4NOJQBaLPKihgTIUWYRqN1l24I0MO8rrgVlvOisk3u70nLUN
N+qfuujmO+L1eWqn+p63NRZxMZ/cEQ6zlQbuTnNQdDwla+egWH9cUksZQ7ZdRFc3UzHE9rL46QAe
AHU0ixTgDAy19VyaOi5ZYx/YyQPZZ7UnGzmtUt7dj4ZWVrlnjLMgVyADf+xwWukJ1eeTRf7KcWqE
G8q9PPZo+V5m6Pd51BO3HA3IMZNuW28Q8VzKUqrloZzwqptOM75iuYWmIJPyLDIS/xyBpk9tYlQc
hOy+QmycPuPxsi6zqKXqRsjvgrjT3WLE7t0wqeU6F1a5MTISl6JpqiMsVv3RQQ9JfUDBab0pS6Ly
bVnrHxSggG9g8HwACgc5eh4jApL0snim0YVfePn0XTEUzpsU3aKtFt5a64WPHD8CVoYuFEbjqij5
5FcjBmRHDaiByBU+35FyY4aGeKZZqzqq0YoOJeeja82RY9XVOqPh7Ebzr3huukeL817i1yKIVq0+
ZzTAGLibg4lCZsMYxH5Bs+x9qmF+wQCRa2MqXU9aojwTGkp8jaPiiYbp8R7ox7qfU/dcD8KKPcJV
UbCX9DOcIzS9Fct38o4cIJ6SNqvOTqUI340G6ByS5u6D6U6YXFU37cspiE2vDMzRH6JYv2u4SL3m
oMZfQ1U0V8yewUuVBvGxR0IE96SWZ6Mx53Wkl6gdSIvrAI6Hp9sFZcEm/9rSn1iLun2RsfviB++f
KZVnTYrNtlhpSH2+bZnluobTc62588i1o5jDCwQVAvHpOB+tZM5vsoQhqAo3Ja9jN36HymJ51kCs
jBgVGUuSUcvBiA37U/D7a34ZFPE17IC62Inuvs4L+p9uLjzoVaHTa9SGbbzh+mqfYLRUTyx8hCE1
q8GIGAYqNldqnE59XTabtjLZ0v/7KvI3g9y/GI6lxTjyHw3H5Fv/T8bcb7/oj3sItw2Tvi7uHWD3
Be7Ov0/HSn6zqUrAwPabt+2Gn/vD3EY6nanYYESmykFQVvL36fjme6MtTnFiIUYm4Nf9Z6Zjx/hL
zJxxmEHbcfgt+VuAP/3LdMznQFlyxzd2Ss1FNnInUH4DsJU081yf4lGupyJ4nwsQcHhIwuhZ73HE
mDpV9nEU9hdZkmZym0ESrYJ0CJwKe0P0v9k7syU7kSxrv0pbXzdl4DjTRV/8Z455Dil0g4Um5tkB
h6f/Pw8puzV0Ka3uy6ysLDMVCg4ccLbvvda3lqTF+1aXj01t4seIDzzrYvUImx6QzjJ2r7bbQlpA
3t0nT0Nv1c9CkYLUVjPk9IkxxWcP08pFkybRpWSNfq3tjvApmjbeq9v6/JAJGn5WfmN9Qa6pn+jy
VfqLCVZGJ5cNcr5Om2DfY+EME51fQJlqw6PP1PYRfCZVzCaxMFCMyBochPONhWjUw91CO2DatyYK
PWD93QxV1kkav66+dnpdArIerY8+JfF0Magp5LI0QpwcQsMu8UZBzy98Burslpp9HM44K53Olpt4
KD7Kaq0vEpPo7oWr3Hm9LN73+QDW24nlzmJcsy1jd34WJqitwr+AeGwYsyOvrfY2jlY7AMxEqxAh
l/WihjLb4VfST6nNugWbHFt2B2AreAa9QQWGRg/OPVx2sgF0HtvdIX7LkQ9WqcQN/gkyKC0mbo99
R+LU2MoUEj74+Ze3jEGieJxH/RYfL97C3NEYOI9R4dFfWTAQPH7LQiyReQMGckubORH12/VAO3gk
8WCgrHUhelX70KPVuQEUD4KVqHtiqN5CASH+ELz29o/fUtkQrfU+VUXNzy2pyceC21UEl63JhwZD
xJSFULP4OZehyTkefXrck0k1KIGrOdgCIHSGbOOY3Ski+RAOkTHVh2ZwEEHkexSOx1eKSjk7oh9H
bKJV5J65qfJeWwZfw1HC8WJnpYf1IqoXjr+YaFeROCZoC4815Yu5KKLr4X8oE4FGAujCB5gdRlP7
IMnJn6ymuH0pgSXHLMoIukCcUIjuQqb1LNABw8LreCrn+DCo2E7OVGuycZMmV58ZhKDcpGFLF5wG
WrZhx4K4EeEHsXNYnSYcwTSv+QOJioP2iG9OPlxVTnqfQKqw7WfNf1m7wEU+XzFi0ilfy2qyad+I
qtJqOYmYEcgtnjL/8u2IWMpBF02IPs/mkn3Dhrcx1zcHhfo89wWpY6gvSVCTsyBHrO8d+WovC9kJ
MtHIqW1AcJ1wGJN2noasnuWevEtyMngLt0ubs4x97bA3QG6XkiHj9yduyWktFX2dNC79d1jeF+v5
7VMiCByTEyllWY1c2+PDeq3P1skCHH0d9biH0W4NLmZ1f+Z7xgZHvB1dfgIpCNTjKxW2uT6hgQ5c
qwWuZeSbyIoes/l1tGR4RsIoGfwNWnJY0o3FDRGZpI1vyXl4lfuTrKBxHbKuLb+uKy9XuomWuafw
NKIp86ywOjYjkYIXgQM0g2lUobdGKz7vVCTWE83u+d6eQ3075Uv74nKnuVsb5hOcgrSuHMpYHMgq
hFrTeiFtbmHhVhsEOomxYgK0BVoZXPtIUi7yaIme+TL9FCJV4Nzn6aLwMfZD+6LkOMQHxkj6Adeq
e8znsDrQnTXMrcS7GzM1fMotht+bEon0cxmV+iH0LUJaBDXJRvRzz8lwAS59G33Itq4MYXdtPMY1
aoaXs/OiGncul2xCowkOHCtrFHzqYF1S0dUNnFsZz0xoBHaTs4SN3RkDSq4vuPv4uYcBdulTikwc
sJpvZseTe4k+K9lbCtK8gIeLJ6eXLZbYzD02ZZim2543Bu3ptr6nO4E8kr0TStigSCElNGtwsOZ+
+QKa2T2Pe5Wd8il0PpdesD6HyaiDA+nn4Bh6P/vidnpGKuUtZ21VI3rKy3jbZNZTn1v9cyrksKNx
DDalBIJ4JHYy3wiyBi8dXWNKi3SNXZCBbM2OmoIXafDWncvhIvRmtLET+z/ocWvsvixFPlwo7Dl0
r1E8n41rX1zBm/Bwps6UZpASBCQoSKqXnhHo+DDNPA+axX4N6UDTJe+YJygdXpezde9UpJbu6RG5
zNPDaXAuyzdc4mrIiWDKjgrwymGdDFXR8BVnQ1osDHOxnqj4DIURTxaTV6eu37vJ7MCJegM2TmPm
XrYFGrOnuHWbZ3yt/UM5y9sUd/o9Wyf2jcng3Mdkuj1AniCxhTlNeNPR9D+BZWr3dpLa71Gc6gsJ
WXJNhP9uNLDJRgO7OxIy2UQ8H+AgTlOvzYPPbK8lGGAEXDkMdJSBcKbevjRcS1DiJdKiTtl3Q9o0
e01DEXEbPZ0hd3vK80khTkQUWtu7NE7nD3Grq3LrSAPUJJsCuObSlYA2LUfiVIf/itzIVo+iLkgJ
FJFN/KThdI6G2FnhqzubfJe7mrTMD5rX+wUNmPGa8v7D3IfdVYs8jxbVrFt/G9SxuqQzne8mGYmH
BV3ixaJz5w5Mivo6Sd1/WN4Qo/oNN5r5Bj2q2KedJWVRb9uufw/CK75LUydG5sqUglJQXxLt4W7L
gZIm8PvzcXCtm75X/n54Q58uQfWlVBTunZnUxd4i7vJMTS9hBvA0qVL/NiIW5UaPM1vU4g2wilKm
vaY1UFzZIEdqkJO2dScB1e4COUJQqcpgM0lfn7dDVX/IRsVEoGmf4rG1zwu7fyYcZ9qnhvyKS/HF
EclZDnX10lo8+X6eE0CxxB+Q3BkPzj4G7XCBzDS5ccNmvBqD/oRUEMRJINSGbRqw+qBptbycU4Xa
OgCpJlLpltixxKh4+VnXOG7gkqKjqKCI4BF03oE0DzZJ6TM+EY3c1rMq8D2VJXxP+LiDYPSRIuPl
TRHFq5ko+xtUJkB1I4ncgBzb1r0LE+nfhhHb0abH0rrpGatwPnC8ilUfrEBNV01PnE07Jk++Dc23
pomwc1wIv0mNfxsQY/VA14Htfm5YwKJ2sp0WwF32ra2tzagQqmyWIU1vIYO4h8JQhW3DF14MaRic
AAsU05IrVqDplOkhG3aqiu5cRRZIW4/o5hSOkQvGh909rk2AxkyN5j3xFAhoUkM8Hg37OMt8e9fH
/hnz9fCyIXDoyX6jJXvV+JyO6XvAQ/HW85yQgkJPyRM5Rt0mGDRm0G5wz33MDicN9hUtRAoodPT5
HlSfz/6mqsi/2obB6IOAM1Dn6Y3v3GpQzzIz1OcyjTDCEdbJQEiGIAc48anV/QND0+BAYybO97wO
mUnlA4bIEhQobjUUkXV1j+avxpORp4RhLMlwAUZDups3JKE2mLNZCIhn/B2NwsJw0JBWTp/JyPK/
MuMBk/ZGTIOcUn5qab2cTMjuvjSlFXNHgkMMbm19I6+VBsKWGRxbTgoLzNgQfbIxxsULOGZyRgx3
BpRbYaBuK9Q894n3W3GlalK1p20F5e4WOwWp2IXHvKvSiX9f4p43ZOuo30wKVHJYz/Jj4Qg7OURE
wvAA2dSCBXnKhH/ph2Qq9SXw6GHPuAq0U07i+N1AGWB6PpBQarrs74NqqhtUvei6wLK8JBD37td4
prFeJSlC1HGBPOx51x2BL8QZdZ1Fo9wbzzGCqwvtdMsxRPp863hqeEzn6hw/4EUbrnoHTqq7qYZm
+IQC1D5Oqusx7HjxsU/CZwq1+RCA9ZyCXt7lE/ksNBmKojhgqKMxSxg8sQ1ZtK7LZpbYQrdNWWP3
rwQwqNG124+6qMDnsuTRYCYnody4NWzc2mX6Woy9VX1akGjRy13WG7yPfbanv+mNH0PVPrbjUhcQ
e7JRxuJYWSxuZwBujx3CtvvGKd+1bqnTC3gYQXzp1varmqP2SnsUchn4lvGsmDNgjWu+FPsQ00Fw
Hwnp2e+yin/q0c8WdXzbtAN5xuj0e5MK1M7v1hRpgHT7MAluE9F2t7z9zuDkVNZ8+mEn/3/4vgxc
/cf4hchmXuSCc4MO50gmVPz5p9d75vbDf/+n819JNCN6Sqhrg76XZ7PLThSBtHjEHDN8jnon+5s0
FO9X2ntkM7sKPYGXzZaUCka7+MMBGX4ujG2G5lRXfXSJmqt9wcHovRaWIhFXNOOntLSlvE6mcHTP
+h4p1LIdHCutrnIvL1n5eLBpVNeyv6n6ybnGzbW2571woucpVdEeJA4FoMR9RtlG3PdnO7HdiA29
VOuD8C0ifTuN7CqDefwCm4acD2+a1QPCMG84rAo727CtfQSeH4CawS9hSs6GLSGxmFo/YS9SsGI8
VoHbvkB5Hz4bu+zXcJ3qB5coPXgIHavH1ieUDaWh1PoyYW9kmbXTZoPlQPherWEcDowOCE0OE6Kn
Fn6wv5ENyTrHnohqjUghbF7e9sIVTfnrP3/pptvx85dOar2kUxN6kmmA/OVLh7ogYlgDzclb8FNv
vSynezHiJEj+JonF/KLfDhShdsXPG7oMQX/+ssOeHRwE6eZUkgr9SnOiqvaq7vh+ePbk65CF7K0Z
u7EJWXnLvvz5NH8/emhjGiLcQ5ID81tIaGstTgAjFc9V3opHf57xdHXZQv1I+EyjLY7qq4BNgDVX
bNv+fHDnl4EsA2EkI8I2nI4AiuKv5w7QD2Z13DengXQwlKlzMsqroOjEY51jV9lJBwYIZcwCIS9h
1EXiGmlWsO6ToDwlUjuPbx/o37P/v2tvYrdl1fvns/8nbHE/2nbdb3/hfwb/zPA9ApzQUn/XZv/v
4B9NgG8LrMHM//m2SVr6C6GJopvdhBP+aNgNjBjAWGwZ8VInin+JnfnWsvzh2aKHSbaR7cL0dCUh
HK5Z2X9YSBtUJmmzhMtVVK8Wo5QQRelyqPw5ega57Z4VWtPWmRJ6lIMnkc8upNtokixvl64muoUw
SaNyIUUefNEe5Z++T3GY3VZQmm0iuUqNj6/YuOAx2CFXlc92+N4KFl1DFowmcmOf0lhHEKfHCj6C
n8yT6QqWsXUTVXIi+YwMoiHa0ntswq8uQWHZeJpZ+/V0xsTByeKzOIB0cQ4Ao5swc3KRH6y6CcSe
Tp2QkPLmfr3gWkqXFDqUNDaHTTcgk31yOEQCAVOyt7nvK8lObC6z67iq0mMXiNW03fz4sa5E+riq
xj1xUs2O3ov1Efp99hjmsofMVaX5nW68a6X77mxF7gPZIh5f46z9QseHWjCje7v17RwdckPdAYFe
r2iKznPkZB6xaWsxa7GfZ3vqLkSwVrVDYH2orwmTnKwzPTczo9rCSpYH1qJxtXd2UuRoRlGDi+Ao
mNmPx4k0WtWdHDuJHUqAqoCtpu99WGn9VavJgeBLYM8tqunb4vzvBeFvFgTh2hFP6j9fEK6/zP9x
eq1atO/9lx9Xhu9/86+hh41t3wnfsLo8y3+tCoH4h+cFQoSsGS6yI2P0/2tV8P4BstnxaM/jJ8Ho
wDvjLzkQUTw0mbCn0uhCwWO7/8rA49cXPCRSfhHvvZBZBwvXL+9dafk6ge6yngqjh3ERSDJJSJ5/
uCj/R+n4ayX3dpAo5GN7nCeQgp8XIAJIrTaKwvU0FqgkdTCsOzJQApxNUu3/fCgGQT/VEeZQksvC
s24HcMR/OVRDWnGX4xfD0JIpbMAZggkBGIYEcJhaNOpxIfTWUa+exFGFdfbPh//tcprFWmLrgNDH
l+b9stQCUaQ15iOVhhr+KKrgXche+M+HML/ih9WcWoxDeHTRKMgJI/N/sez0vbWMdux0J8+ZH7Xn
PiM+abYjtQUyou7Lnw/mhr9lAFKQUZsgSZPAPiLbFC8/vDyIq6R9guThJAENnCdF5ZBRGVkVOte4
Oi9Bk7Lak2UpE/pYjCkAMhH+BWCf9Ql0AdECMfNsJgcRCXVoh2C20Q6j7RKBy3nLzxzesjRF55Cr
WaUR++gI4GVeuR9FPh+TaVBfaxnSy+6VLZ6XIWq31hKN1Q6OonsNCRoZAr6l3UgF94xykjwOXjGk
OYmgZ4jdRdWj75XJu2wJGlrcPeFESePdeKou7n18DVRW8NbGRCXX41Q7vDGieGdiODd4p7rDNK7r
GeSqK4yw08Gtqq8yKO+bTH5CV3Wn+qZCWRVW57RKPiSThMJl9ujMojHhw5jeFe3aHYvOpCOTHOIN
+fwFsU13FuTpTbuAsM4ixE1SgJ/nLeBfa2iESID9+Fwk7nOAnfg8T5EkM103OMzpC7KAiGBmuhCL
k+cI17vkUflwgcew2NrRhEeBwFR4h/F0wlUf73Nbp1eIsBD1QgmKQ0jIXkIsxB7lg1q2ybwk0ZkC
7aMhXAfRYxdMRKqEmPYFKTHIjvMc6nbroN+qNfusJ1kH1ru0mPqbugGbTPq5Fo+NUyAUY/t7YiM5
bPAhEC6Deju9QNjcXzUl5lZBs/lQzTA8CZTJbzsmrUxXamcPal4cJsAQz7Ip4A1MCNSsNBPjy5jR
sUq29uJcWtixH7MU/UidEewZM9fZpZ0PQnPOnOhsxcx1iT6+v2tXtA5VP1zGAKtfujVUjxLe4Ams
j3PlaNc/VSD4mRD62WFUtT7WlfuCE9NDZZjBhKOxr0nAy6I7m/zSI7mC/RX29ebWBBqLYVyumPe0
tLrb0j4QC4Ui2/cSAqn9ljRV7WVYX+V4kcVkPMcrfcssGA5xzEh2E6uAuYeTfMhH8lv4a+9oZJ3L
Ku4AHM137VI8IZ1DyzDlhLoCM7xQA6KGLJ1Q04zJfAc4wDkKN7OpAwjKxD0Lh4WuwMXS2IyB7cRr
bggFCgV3NFuNDSEJ9p0bd8vrYGGsL3loLqckt9hK+OKIJwnOEs6nGtcE48gi7oJdZ3ccLWGEzPNi
WS7kSA3wuU2Xcxgr8UtYqJq9bhIdkzieLzRqpy2zHbQakZUSyG3HPPv4toW06aXEo95WmJCROpbz
OX5751LDhTjEuR89M2vPkYlk9Y50nVc3dt9Fzgr6WCn7PsMBdRL4s+B9X1rEGj0UDdNjJ+BKg607
xxQxbqcYAy27b7WL56kAVObAa13zK2vo4M8RQ8V8Y/2cJSFw7NQuSOCIk+kstoiccSz7DlzfQekm
OZHYlG+aqJ2PK1nG7OH97ql3rKDaDMNs7Whok2guGvd1mNDANxiv9oM+kL3uPnoeuVO1U/T1WR1M
w+1ote4r63Z4llWzC94xxaFCWtk+TeF0bTzZrtdxWSiztW2Xp8YJy0sWpPXM0dG8QVT50jfkj5DG
Z20w1Tfbso0hd9kp7YH6mPICAMWNThEkA6PPsnLq66EKz8pJPBVVCowxdgCyhf257EOETwhNd3Fh
hVdJXHyhDCc3vhv2wSgYdNuy/ZiP7nTTSmhYJK7z7LEk+DfZkuvLCFfzmV+J/uSGWbFr5nV+3zAH
R/PXc2Q7IoVjW/o8QCD/tBF9WuU7B3MDepxVElmR+zsC9pytQ9uS/CyvdI/EQijycri/oODoz1W1
WDdFR9rVMNTbog/yZ49M7dMSZSAhmfkazL8mgEqyepRhB7VnDeRl6WZzx0x9negFhtYJeoa/7brg
E3qPRG0mksJ34GpyeGVh8FgO2jnWQC73vZAEIU1LdhKFhO7mR+lpzBqT+Tfiz1Sed+NnDmmrVpJ8
CL09sbpYrXDZ74Yp1U8OK9dOsMHDf7aUj26YOERzM+3BjleIB5rze59x9zuFf+uDnkh9Z4y/vhtq
d9dAf8s2edv316PTKrClOXceLP2TLODQlTijkPo3X2msChSRfXHwk3g4I196JnENr0nUvcVAwzJD
Db0TJiD67VX/7yL/b4p86muHqvefF/kPb1bv3WvxS4DG97/4vcaP/H/QJ3N8j8IcqdKbgH/+Mqj/
/k+L7Si7f9paiPhlIDB7/1jnM6jhUXZdwjV/hHZJQSCHJ/zAp+eKXYC/9C84vdl//Fw2Yi2gJ4Ef
wfGdyLjLTZ33Qx1HRxEpSNxZF2QvT3fUe9V+lT06Z9AO+6AdByKZJnHvlj7xvg15Qg42q7PQIemQ
4fhMDIRfXbiDIOO8U+EJjAXMzDiHn0cNwPqPGHVfqOQ+aV1uaSYysSTHSsr6eR6L21ng4Cpmk75Q
kAzs+DkAzEGiZK3Msy8L3hSdLMUDPb9007bEOqxuQiDSPA2P0D1w1QZK7paxLz/b1rhZQvcJ8h7N
AtSKQTzeLRH7+5z36bGbPVlDOx2r+yxfx3N4XbwcA4ap4PCqArk1bOi8rPXlMvsBSDENKSpfFcsl
qWxqQKOAiHz1dwmXk0k1o2iGBRAaJ1hOzAN152ImtuvltNq9vbdbmNWt13mXdg+XoxT3rU0p7qrI
gW3FrC3W1S7XJNEloRL7IuUd1HWwUpTdouKJEE+GtUPOHerYDavalvcumECS+S5WRZRC4FnQx0hC
AvGBixvmQ3vQ9OHrk67ZgGy9Ab0NipeHjnDG3bykzxjVxdNcef6ZlsH0UjvAjlN8BDt7cZv4uu0X
wZi5YRGPtqYisi8m+GvrQw1ErBj32dyE1qei1A55ZU05Wuth9IccI26NjWNre43Efow2VG3AgCz3
nVuH11ES2SRdhJ2rselP3XysxAAFNfD0ER4T9svMgYuoq1rRGVJwCpfMImkIzQ7sLIggmXdJ2BIE
bgfz5d4qVnzraoqYwOSjLK6tBSOKtbMIK0hWRGAYgykpERlZaQmHM2Q/iO96GoJo28JvX+vzIK6V
3780Ivbue4S/WYE9D+VDXrCPoOE038WqqI51B0OciW6wQlQ/RHFq0DsInHrjEsXk7T/R1RrsB4th
RIhkI8rLik5VUo1aHGzQ1diImY01NKuu5qxe2u7QDXHNa4vUWSBrrb4jL2qtiGyuO3EQhK2Sn2Ql
mthVL4q31sj2Z09ElvWcFh5vWbEGOD6VX+mrAj1kuKmjDmdy0pG9iM74vi5TC8dJ4EGAQsSXPsdM
kKprK1+Es8V2A1R2mv2JMK1gBgyK7qjeOKquz5fcSU+EcFr7bA1cYrMJnHzooQdQTYGtelcAdyo2
WIDcD10qxQ4ieHLTpUt343dZiNm1bbd+6tQzJpjWBqQ2mPdjZ6OHhF2WLXV76w99/RyhLMZP1znG
wgyaqdwQKdyzocvjszT047OwDax54w0qQKyryCVxoMWvG9th1Ei8LWjM3HPVsnHeaiZ7ULgjg/q2
C9vkGHRwtpn33UT5lDzGZasv0FoID9Nrsn4bCvz7hfg3L0ReV39En/y/8nUoXn/sdn37G3+1wUX0
jygQtHnCwLV/fBE6NLxQb6PeZZhH7I9P8+Z7vytw/uHygqQxzkvPhX3CK/J7v8vjjzw74k9peEm0
ov8S8sQ0zn5on5iP46BuZGRCTSjt8NdmONnDS1VR+H5J7RWjUmnkS2DWZrRnaqdULpbn3PSJDsPi
ltUWZ5PnfdLcafWl03g8gofWYrsGOSu08IrXUUwuH/AI7MdPvY2Vbtmi5fJXfwNuI5kseHZTJ3Eu
l/hSXBAG4yBuHOxThGokdmvNT6kamTSWOR2IkOiGKKNHtoIvCI/ukGSdR2hl7kU9dDiz+zrUxKm0
2RY5Rlxb34Tt/5TtaRg3P12diPGXcGgrUchQl/x6dZrBdxo1rN6XdpiniB5zEqTsd3pofcVVlKCE
Q/IA/qv62vl9tjxS7kR8NJGOPedTO3Oin36otW6/Nbb+gySm2yarFZNk8dtHoqPnmISx0EPmTS30
c+FihH1VA339MyuqhwNQZklxvsqxw+SfWn7GHruCWEaqD0boEJNUrlvm8LndNsVro4cFxkoApDQ/
R5jLLmq/xslKdFCp+Sr2Sq3p+pz2viFT+mvR+dfrysKb7qtIDshe7GQYg+hvRn4/twklDilzD9Ly
pBCLfJ6Fn88JE5vOrKKsv9iztfgPHmq15r4iMna9/fPV+7kdag6Ey1PKyEcUw8ULzcX9oepbyqqL
Vtjcn12+bRLRyAQrcAUJmydcg52TN/PQeKagoUVmQeAjfWm6L/B15F///Ek8jvS/bcu3T0LTgZwT
RAQBCFtzSX74JOzLFjvSuf95Ghj2XntwrxWpVZVFqOM5OtSVgJs/H/G3i+zRH2UpoU1uB1yFX87d
In+EOO6AvIKR3fuy65bWmmAFhGsMcf/PxzI34c9nx8IlnQiWE0wBlr+fzw4sUgmlyxOftYMzRX4R
jIBSKHrtyH1HFLe5xOXim/nZnw/8+0lyD/nmf4LdQvhr/97ty6GP8mL4pAknAVFNwnU43cfCyri6
fz6U8/tXiPqDXrCPJoPF+1dYFMkMTjFPooI566eBfYqRpH8thWKN2qogiZP2RkdrbFeXTdbXvr3H
4FOszzmNy9bdQE2MgcTbiLgAfed+AGEtBXBbXhZT0sOcHWcpCWL784f+7YvxQuooWtd8O7bz2+yT
0VyIJ9auP9Xw9/gUMH+K/OvkLJb3vmkqv3F3cTU1Kv67i/X7F0M2BPPk0HaEZHL5y7IVsyvUbe9Z
H1fPcsS6xfSSjcMWnGpKmeu4pRhKMstlEbwuaUk/cdf1fU9vu7K0mB6zap37epOG8Do+QrbL4UzW
vsBOVS0Sw+LfXKXw1++WDxh4b49JZFw5v363XjK3fTX2zUciVgSPYh4isL6FYdJzU63wj5aJ2Jd2
8K8tN854moaavZ2F/GVZWCyjQibLJ27AKv+KXoQrw+tPFuT6To5kn/ZtAZZxy+oC6S6BZZhEUfwW
VFxwp05E0vDt1IhBeQ2zsQEzsiHx3CzRFsJDDigWXYZ3cdoq/bIupoTYdOSGcy0oLV0WeXvNSKE7
CNl5PN9dOiMga7FXV1/8mSGyw54sHtZbHv/Ie19nNbdmvzY5nxGsZoTOC86k874Ymjav9xg1y/V5
VW4wPU5950/3Q85/mTdpjdh63aSp3/CdiRRyD9EybpoVtLLZo/CgxyG/g7k4ffOUJKi0hvm1McRF
ftJnms2PZH4wVP7Rm3Sq7tQcGGLN0umcJXhA95cs+zyJOLSVzRE/DkfNHI3xcOtfu1GRdS+wCb3p
FMupy65KWYMEMn7A+gJ2/TKej3okmXJLOopZ+bIpc5YLhNQ4ihkAKPPOZAsqeNrYHCviqRvybIri
9P0EPOAgnGod2JGf72w7trignl1z+7HbNItYWQHCrfZsdVDSExvZLhVAfQIZcL9/uwhd28HxhTmG
SGzLLdfMeuOmq8c1GKG4cGjdpiyO7Ek5p+TbVZVFMXPlPMyd/MBMAEJxjgRnROzmpOwwAfZYxl6+
tLHPZWmXoOP0TNAUt0sTKd5abtHU3DQ5ptfqvlZeQ5p77ppR3ab1ckgZm6mOIu6aROAsB02tyW35
ylwMm/VBJaoIgZJJnS2fukpPXENIcvQ1tzRXQid+CEvb55qsAUEhM87aesIgkqxQZIjqMKOFfLdg
xzInkUcmj6lziVpI9g3DCT5xICZWgT2Ar4mTYXNq7t/eJUKh2icYfN3pPBoQLOe7Bvsuj8KYuyH/
ZiUq4N2FRljxkRbOnv84j7n5LIhdEaps8dbxCC4hmgAQM6vvy9Pkh67xr1RZaOq2eMIXcD0wvvTe
o1LkX7aRuwR8LLBu5hp3EykdX0c9j1zOFYcOv6mkBJSnXGnJ9WFqZG5RU1pPj21Y8/8d7Wse4AC8
pX9N6bhSZcg54zlf+sWEJgDGpRDLO7c3jzTRq/zS3pYO3wRMOcJDNqp13OkRerrgKmBTa4flBLph
yKurqZQOv7Dr8cSRAUctZu5qNyP2etfCxXW8kw5L3Da73H6MUi8zrNNQBmZlSksYNgfftg5MH2hL
HRT8U5DK3NslTS3Yueuttyya2z8cGLTKfVQh06spFObGv/Y9pKM9QwNVwjuGneRmNw2MqxjYXj6a
b7jOpsV2DvTwBjQc2WCX2bJBIKJgcelyGKz5oogHhvin2Br4bnARZA3WPRIVOZkatmfSPOC5iWV9
DV0zwgro25mcyz0LMcvNXiEiXOgItWMTRcjufCg8m1j4Kj0RtUgUGkz9gmUW9sbsWTI1i+3COUc5
gh6k1X2q0zS5hIKAlx/tCnwibp4sN0tKoOYFwiM0YXNf2qMeuIdiN+uK5KJZm5U/68Q09g5ZpC5L
JQwtrtKOlpaD6UjbljMStGFm3UQd1h1YPlI1mCSnUJCrmd8VYR7mIhEtGnHn2lkbq+lgq3bmJ9nC
dPyZ6mOzLhX2VOk7ciNNRZiiYGd5aqX2uX7g+FgdJq4iz4Ij1MANNXW9uzSGitwt3gUWfe70sBxW
PngKh59DS4cQLMC4CavS12lpA97yVezR5NwDETcvWaXGjttRw63CaRaE/cL6sISpJW9ghoDR2rBE
efLUdqrmlMKmbxgzVcKUWLY1F8unKuzYjXzfh7Dqm4szN53bRMeiZ1WN9vBTZjTAY76uPQi40E2Y
Scx1vJc2qewPcac5+azh5b8w/5wDPjEcaIur1FRpwIOdowPi5gmRsXIFv9/WVTabP1tkQzN2u2Yo
GRAnQuzmrAamZOuzQ3IH19gNeiMbphJNaLcFFlnzaivD2GMAOaewHa5FxrK7G6KiVzjgV2fxP1jk
I/YPdqXLx0iIKOcegnDcweYgs+TgN9PYfkIMRRu5TypLXsV8UuaDNUyGDxlr7gpDt27KzzIv1x7f
pl/1r/PqlPPNGllwn7FJqeaidT1wCHjT6ojEvk66chgP2ENDgiQ6pGLGJQOt4tItea3iHFXQSzq+
I8BkRCJ1a85beOrJUIKBQtj7Zlr7eQEpHyyEw29aFBLqBbHlKB/wpi4ywV4uC/T8USmWuNm0kBVw
5jZLDMdXUcnyNAZrOa/rLspKurqHWKxo3jQPx4jws7iaaayDvIyCBDcYBdr6mOS4ZHnxIQs9H/D4
hxsXKylxYA4r3ILGTQ3RzmpEkIMFxmlGVGSZnALhqh2Izhk8OtHv9tGZnVQwWtUOWbkK0DRh67Hr
Wbct4ULyaRy6Pm+ONpI4wmKixtb6USvtKuabqrbupSUHsFQ1d/XGAyrZP63BlGCGKpUf9O0R+jDR
vRt7Clp/hyKtNMgNBZcCJElYMd3F6ibSbdCvQxd+dKo8rD+nSP0MJsJXS/clohU34uMN2ibYCHfw
lH1Ucd154W6EVl36x7iyCv+a8G6roLfut5S16ZcUyTwNcOIAC4amhBKpZWU25irXSuDfcTL57ffq
G2pC7Dv3c1LBdtjMTWZeqIDgq9Z7mhevbeWujeeepNbGRhNXnJYp8KjGYoju7aFnRsz9X1t4h5m6
u3oyrxX4m+bh7pA08K7lBc7jkErfrHCVZ5sKM7MWzNmHfCnnBOOeC3EnvFi7xKIkJTpn4tXjpVXO
W0bVXiKgsQcBv/Mweo2p/tAcmJ0DmFISGrcLGsYyOo5dlfnvsQ0izTg6rRUUDMgtRa+hHTuPZdIb
Bip74j+5Ske4v1TBs03tZoFHncnTu8hRC7HoQb0w6QAuuSf2fnJqf3VPkRQlJVGNHIw1pRorNMAb
6hL8nThiqt4siFVJGNZhZg5FaQL3VHGB2jowb86w+//sncd23Ei2tV/lrn+OWvBmcCfpM+kpkjIT
LEqU4F0EEDBPf78gVX+LVDW1et6TrlaVyEy4wIlz9v72OPFNRZIGfPYQoKFePihY8/y3JgaFWrMx
azDpriQ+Nr4/mhy9ThZoXfgrdm5FfKM6Jg1YPGJP0fVqhHl3wac+CP/rOHZ1s/PtPKiZZeeK12Lf
trqWqttAlyyYW/Q5Iq/B760fgyGBXWww2SoNc7Bq+garoMUMTyKzKTxOP2v4rEuk53aPLyv9lvr5
BnOZaKg7xAC6Y+FH5L3Q4nZigxPZJm5OIN2cVWw6mF1wYjVWVX+DQRopt8/fZ2LpeIRWQ+ssVKRB
nfIbm4q2u7sprHoG7UNBpG/FDCYXe5Zqir1PpQCpf3q5jLwwLeuB7d/Q34VA0DliJyeTURwGqQJL
ABYs1JiSHJ+bcfRZEc+eM1gGBEo8Ogo2X90hENVVrLW0uvkkBHbs9NgyWeJ3mbDmKMFHe9Yb+dDv
uFkq+nXWtM5GUwSQcMmlonC2SdFiBWQkIryD2SZShddLn9pNdu7Hgcn3mRfMVXLrED3HoaqCIpOR
uKsfEVQ4uuFVYz/BmKzQ3jzmFmqQT1ln6RvMiQfCfvadHZTU2cnL2zVVKuGlCZyfQnUN/4Yq0HcQ
8B9UD3xoXsf4tKmsTc5A/gPLZ80f+Pf6b1OViOV6LMOA16UFroV3WJoGujQs/CHRxTx0Pr7My+NR
9B7XpRzGhosqJAtfRVKeo5IvKhwTUFvMOYG2r6uOe6FcZzM1Qb5zhavv3bK2o/qiwv2p+k1SytDC
X4TVzaGoHZuZazsYquKz6kVwCKa2n9OsAJ2WbyJct+o2CaJMPCqBaxQdSDG0PYvLPLrOuTtaPYG+
MSiX/EcF5oozm7fY3+5MBlhcEGablJdsPLnO/ewt85mDC2w+8+FIT2o/2U5XPKrUmjgp8UvlIxNT
UWvIJgScv8+mCAPc9ueOOFzqiMJgAm3F7qtOOmIddwl7FrGdDcOYvoEc7ZZr01CmuXbSNmU7olKR
SOMQ+q0z3PlL6QwG/gVgOtcGkE5ds/uhrsLEZOlNfoCpnH+ZtA33RyzjhKvWVzR0ycoNSacF4aJI
7dgFkdcsD5x1veIuVsd279gFbY0Xhv0Dt5Pv8fG09uB18mtb1mT/0DII7NNtHUzc+sg1rJStShFS
R708erUqdWkFiw40wmruGnCVm16h/ePGqEfdPzJiZ9a3ZGCGI0HH2GXqjhNC4D2oxMjoOZEQ0/Qj
zm45aS98v3ApXucxT/ZxWk/DjT8FizyGw2SVh1Da7Cl4sRku9QExUIql0y+Lhl8Tub1grcq7Wlei
Nsw21pnxZdc4FSQ4pMcOmjCLFAX/4K8lnSu73EaJ0rvAl41FGS/6SzfLhLoOaYo/4+zow4Udr0sy
DDc6mySTu39Ma8IItpk16K8+1LAzqi1q77jvt6CT3ALaD80R/uIyc0fhUdYLVs9lNFLCxCVgVVAI
oDmZDKROXTw6aFn4hcwu9coRTVIXupWF/qT4Q4/rH3pG2GaiCJU0g1zrbYOV/JBwjKNy/DrFvd5n
Kuh4qbch/RcB6EoOguP9w0e+7arRpiImx0ME61o2Wl/7dZ91bsn4MXu//+r5o57evNwaZWjozu77
PbHfPyqwQmpcRw+MGE29UUbbadIuiu7E18zFY0/l6bsOuNKJxZq16/3Peu4G/to/tmgdBxbkp8CF
DfnbVEqalizHsnC+Tk4FefFsSCswOkA+XPQC61RUIM2h14JUfBzg5kqaKKrswnLdAsIGYqsKPdmI
2PLqtedlZf45+6hForcIMNwYf58TNT3yp/e//m+nCpCJSWFrYTKxMIbq//5Lb38ScdUnY+A99pk1
8T14QeltIS9XtlDvf9Rv95xDYzhiFMQkyHbDt/1uyqjMrimgHnH4OsNMDzrMxwfiwPQjAj8cotUf
Du7tCIVIXCvwodPymZgnCM97dXCik+i86N8/4jXRa1Q/8bBdDxkr+21iY4KfIedT71NMzPz5e4kv
VVyx2pGg9f6xvz3NTE09DER6qsrjZr29I0f4CGqMEucLPQm2jnOa0qUKawT+6R+O+e1Ztj3cBwxi
kdAHTJDeNq8LCsPQAZX7Bc1HgHu4LfXWPMvZqR2Yyuuq8f1De60yZ2jiMQYLtfXPY8JH++j1Scbv
vbCYQO8UNXOidCtw/bHMsSjOXNdYdMhRkB0mcxqtg8JLeTO+/wUIzng9waHUQoeFNBkeR8Ch26+/
AbvEtLTaoEb8YM5JvWWWhTCKrkca5fuXskWJVJfG+CX1+v2zKW54vW55VcggeS+AUdUnpwLzzj9o
/c88xQ3+LHYLSxnWvBJkgcBGbkKnN0IUP1bRs1oHo6dflsigG7z7aWzy4CNgZ4aeb/pgoHlkjWJC
QQhGp4ZiTjFv95hMVReiCykMXVtJUhBZLAxhB+xiZNbp17nfZtQ2gcQhzLu4FS1fK3hp0EtKe1bN
orB10ZSH/XPFZ1u6WI7zKmclMWUycv7DJBd0Jm01Kd1kqRExnd4//b/dcIGLGtjXthb4Nb/d2gM7
C9DJy/y5STuHmjVpe70FIuNLVwA/W9bvf6R+bn9dcvVSGz3PaEK0ANhcX19wBmWQ7mQ4fo4SzDsO
sYSRX1zgLLEL49KUJt8ABH80sImarFgXhUYJBf5Pg6K3R64jXkxWTg2R4pl7Hn//snbW+JNHrmX6
uWhof55gnPbVvV2Mtji3Zf8f2XldwGY4hxw6Rb6jwb9vLdU+1rEsbaX8oqDXLA9eHujbIs9bXVm9
f3rtN480vz0MED2afsDkDf/hm/FrMk5mWdaIkmvZm+Empn3ZJ7uENio7XVI6eTusGHhX/COgYcN9
OXlO9MBmzSNurqWtSwuGLY+e37cj3nn6CIurC/UsYYeSBiwC39ImT3VbazJ0GyCEf8ZDCCZct4mL
iunInSJwg4MzCo93UZKAXGRZUUQSsKvSLOLuaGA0mMtd3ZiJe/H+SXizqHAOsPM6pGMygXR+n5h6
XtJHlT9M90OV6zdz3DCqKFZE8rFzfv+jNB3v1/tZX1MWLx/Bhc9rkWih1/fz2GACaC03vgvd5vmz
Bo/WqfYI6lcTSz1L0MvsvUSkw1mop1p3SX/+SSgChzM2CCYn13MD3c9kL9iy0tmVjOkoGEWOGPBc
8qj6TLBa6I772RnYMG1BE7A9zkjPYVvyc/DHtEgPkYwyt3l2lpB8EEVqTKUv+OLlfAqEHsrh4KU1
oSw6oP3G8FJ9JXOLqmWEw87C32x6QX4OO6OXERpPJPcumFq9eY5juhzOaraqkRbI+6c0fH35gkCj
CG1T4wYxrmHtfXMLdxyBCs02/lYqJ/iUi9rTCj7bO/hF2Lr0+NN+h/86OptDfDYblKD1oQI/9qAS
5LGrOhxqhqaJg4tiJqPHT/vuPmb/Kq/LCUH5Og2Vfcii/AY7ivlNIcJvV74wUjTqQeJfgbVozlIz
kxe8kdKF3XqKxcEADvRxYY6sYD/hHV+1JSSFDV3D4sFYDPSwPZyJcU1Y87XLW6nYuaXhXASzAF/a
zt2WmXj5QHKIe0KtypQgb3vaeQ35h/m6t8ovqCY8YD8Jjqth6QgGwv4S3Nm8nx/btLFQ/Qo/pYWR
SAkdu4YgGDjDQ+Y4ZKmEJpk/GygN7ediiORTabTig+9KSVkUD2QTDDnZ6O5MhB7zImhhY5QBmHEr
dYLEsQWJoWjYpHn+cQh9n655DKoYCldzR74rLTEXvAPdPsNdY7e+cfvZ/GrPvfyCVhWT8eABIZvQ
KReBzLZuNmcvVPx/q496vVhzQzBWZjHzKBVcm0LhzQ3R0P4JOi+pn7he03Vkx3Wx9csGfKIvTP/+
D7ffqwf65cMChHL6Na9Nmm8qErAHlHYiqp8goFVohCbzzqrprwKzKS6U6wzs/5KmumFEGBR/qMd+
u/OfDxOtDiMbrVx/s5gMnoyIaBLVE8kpbFwdaL7TrnIshG/vH+Tzb/rXa/j5KOHgo8+JIosX8ttN
5GRXha3QyjxZY8Mz40ALJ8ScDQ8IorQkZteu4lsw0QbR7aVHWKmj2qzc46r2Cc/skX0h1vOvhC+i
U210wT3vW0mdRAY47naKF7uvq3Zl95Z7Y+rQsGpwwnMCXIMbZc/2x0gn02APxU2F9BolcBVxH2P8
8eneFMziMH3QWBPR/JTrmL28G8TOSjzz0Zx6Z71w/f5QC70R4XFKdBlAGcR5wTJgvy0JcB3JCfT0
8gS5lpOfZk66x1dZHqZleqytqPzsGNG0GeyEoUcnDB/W+IyD6/0r4+mb+dWVCbRYEzeLbSEcw4jw
+oViFTF4chrGT8nA4IB2GgDQKfQIRCModukhg4FbCqoetS+wtYppT1ORaDJFF6r1UduXQWJcLVbi
HpxlpnGGvP5LldFPX4vCuEAwHJyTk72vncq5owdaXjUGF23lMxib10s/MXbJGxmvgzaCgGOz+d6N
bvZj9vPs0glaoIV0ig9Z0rRXldeX/aaJ5fB1LtPh3vTs4saoQ14Q/mSNO8fux2HlEP51N5ZRmq/T
zuQA0glXquoTRgBB3pHzG/BO/EAsTXhO2JKrvUzgThg6eNMfbnt97t6eW6KkqUF9drOBrZ+/X6o+
DLyM1wAbPnWZ610anZM/tJkzwwDoavPSGjUY6/3L+YYywl0FWlerbtEjOUjw3qJcLNMuRcWr8zvk
afdE24y0pXiYjTMalfmOQUTPSu8l4ql1zPIhS6b+PMsi88ZQkbN7/7s8e5RfHz6lJsunHdoBSty3
YkCBO0GGSV1/T7AolOzbm/hLA51VkbU3I+Y27YIOR9Vgl+s9eoWbPPW9Q4ocdkOfJIrWDDxhAInG
Dz5lfal065cWem3I9KLwM3noHBC1/pAmxwT6AkTsILLHlcQZ8YyFIBlKgM1Zh9XitXuD07LLi964
wPGmuRFjAAxS5xnO08jrLPcInkqgusEetbLivGLMS0XpVCpZlV2ps6VGoqwUQ88HgODzllpEfujt
qT6mVemIlQiQy3AnMi5a+3T9rp0oqxm5oqgjAnRirtT7WKHXEu3Dxdjitl41GQhY/Ld2Yx0Rp4xi
jxXV/ojdOPs0QIn74RIXQatH5fGfGl+/rz/cKRGiOaRrQLR+6+s5NpNQmPrF99CnP7CKCH/4ispj
ZmrIJWNPFTwtcoiPfm18nRX+XdSjCmvM+zfJP92wkIAomx2Uqy69gdfPCEopWcklKL/HlT8Pm+cL
4i9DWp5nmA535qKiuw4Szm72UxKaonj6nIZCtdwny08kzr998b9p0D0/PdqfBakHTxYgF/v1l1mq
YVTNVOTfk8D0P5D1LW9JRTE2AY3dM96Lw+VApMSpdevqWE6OddGT0EqLvewn3L9piCC5HtV5ZgzO
D5Tznbciiaz48IdT9noPoL+lj94VyyF0AFwVbztEqornKurc4Ttd7y65p7Iguo1O4rwaJNHitq8w
GY1y8cNNKLzmRwpHmbyz2Mb3Cp5VPnhRmRALMRb3NihBJiS8BXbQWUpOd5IHa7dj3Ptyof/rs7ib
2+//+/8enyrsy5lkk/Kt/9U1wXXSAUD/3nj48F1UpA39w8/8zRWx/mJfSZQ041EbuoY2O/z0HAbO
XzTjeDyBtT27B/mkf7FFkI3QyNTP9m+mQ94RvO5dj9LPZJv3n5gO9UvsX6s8lSvdSgAmfEOeHGqJ
Ny+5kOHuQmAlCpaQR6FK0xBkYue83D7/9tF8fc8zCiDJiGOkTnEgqPzWp48H1dkOwIPDwF7EWoGH
JSpjipsvda+m64p28rFciCLaNEv/J26Yvl6/HuLzh6O9DpmAIHHgZL9eFlKWbXANYQSGi4J5Fwg5
btRk8bkeAa65ZTePCeAjpiE1qdgAVrPvk4Eba4sx2NkwT15W80CqWK/o5Tud0Z0GnVkjkcYYa1i9
CKtRI21lkiwXgwzi2woT/eaXm+r65YK8clj800HQf8NlQTuMG+nNQmviV3GqfokO3QKjaHKbZVcZ
MLOzYJzvO8ckXdwqAmdrVLNaa1nz5xGt+cZrkpnvl0XTNTnB03UjwxCpCTTpKEqXnQqL8jihXNqF
aoSCB3x1N9cgulcGIVH794/h9cbs5Sag3RRZ0LeIU35bMkt2Q8McjNEBm+CIvHABKazEvA8Yz77/
Sa8rt5+fxNiL/4cjJdI5Xb9Wbp6yJIgoPkk5JIzQQuTiMUc9id7pbkyPhNv3P+/NQ/R8h/FGDfU+
jJvs7S7QtiQQeKPk85h337CiSMxBsBff/5R/OH+61qeBhE2EXcebjW0kWC4gL4cHYY8Z/t/8R0uN
cihkePf+Bz2PS35ZFPTxeHRUWJj0uvDbopCTrBKN3IMHG1nYcQkkXISIe2aeuXBzhaFhZaU+BVDT
F7ez8sLztvSLjUuI8W061MtZ5XndjQCckq18BWiktXSvBYnPckggJZxAehLNy715r5KgRuC7gPVe
gQgDSeMmfMjUaut/aGcHafvy4+gv2eH9gyR94u26AE6JpjF0J807oun6+i6J7bgc4INOh1F798kL
G48YJOTR0M7+psDj72P2n0qB61/7/7l58wOUhGGnnukAqDku22dkQA88oPNr86MFiv7SI37wS6AZ
Axg1t8Ia7Q8WClJ4oGhp1riYyjsyoqJduvBO6jWzIE1qe1NrjkGR7Cxck19YzoqD38M6SAZ6WUrz
D3i7pKDPYnvrJH52MOpoXjeamJDarrWXThPeCc1TyI282tRWh3OXlMdvKTqWdSULwhkYll61JTsm
1HgQGpBHskmPfW/bKttd+247rAHyAnXoraQ5FKIpHnqQD6VmP9SaAsHefn6aweljpoMRkRS9s/di
F3BE7qcoHQlsJBcCroSXOuYdWs7qY5CkxY/WSqmiCzMCRqGjvYhaakwm73U6fQrCutgEmmBB+6E8
5jNUi6WL/Csm/eGmD7MaLAmKyisoMKS/5qAnTeAYiCnZIoLLMDQ3w8Azu3GTDPdvIE7g7fjWvtVt
Czs6kj6BdjduoWZBTEc9oekcRlAj2cvP9fkkjTLHrqtZHoxloV5AmvFSn6QwAgmO4JSqc1wR873x
DASxKnO5JK2Bfc+s3a8m7xfk21BE7CYKoaq7ziOAZHkNeUPWxx4xyLpjuHNXuEz/YZLAUi9WA7uf
RwITmh28eIP23RRWq8auxX09S2D71PZcmolkTU0+GUGgpKlzY8cQiFjb1JFs1XnFfqoPURDbT47g
mgvfam9mUV4g6E/pEtOIVEk5bAbNX0mrflgL0zy1NikCtNHdVR5NyYc6Ty6IdP6SapILmhATsDp0
l1z4H+e+eLQxhm9GIQlC0iyY3ovDnSOEdR6A+D7VmhnTqAV6jOkkqyHvDOzBsGUCTZmBwD2uLWZh
a4ZxOvMZGk2B/2E9a0KNoVk1rabWpIA+1ukzygb5k+LmUmOw4TVU7IDC+GzuxozsEM3CESi2zzwy
js97TcoRkzc/5qM0iRCQAT7sZ6iOaeft1fKM2rGkBVgAwecRdUl5sDSTJ2h4XHwDFg92885e8NPb
I3tOphWYOvs0Xk9mXn8Tyk2gWVvDE9rx+ZOjxHgiBEIdCxVhhkla91zAa993PanNZMuq40CsxJUx
F+0KBtFMS9nMA2kd6ywKFvKhOr+CTp2Qn2ws072rSP1jLJEezSJpt27ZQFCZ4ZNHzoA0kZHTeTah
tqzNiiDFhj/m9VCQr+1P3SlqTRDkzTDvDZ+mdSfNAlaPmn8ospqbS1rR5SZuKQpQR5gEndjFprUr
gKmkuRBeF4e4CwdA+Wq0txyxOAU+3IORYHDcMuYM1cCUH5dodK9sHtTLGb7TsCninpmCifL0u5WL
kRR6cznMeS6+pQFx34x1ggcgWPV5jXz5zjCpL8qmTa/wi1CdKEo+orzYYif48zcx6m/aB3Q8thOY
q9sycbtPeISKTWEuI9pP6kLDayG7FBZJHy5MqjaJhgecr+WxywiQR1tjHsrcZe0RHCSYn+WCPm98
WiKX7zU77SVelvgEa5o314iCYO3Tf9/kKKG3kVAcOSqhq8isxo03OPaW0Hh763qw4xdkjnJVuAs/
Y0el/Jj4ZN0MwuGb0DIHaa16DsnwrWTVgyUguqDIvS0IDO8KIjBDZS0vbXvyNczcL/GVDfGJWsVb
44mhmxWW4qSISkIRmc4/qIHVQ6YE63pjdyf0roQtUNvYe8usuj0OYg9sf2PcznxAyoSTN+9CigNf
e069L2Ps6fAGBhe3ZoAoPi6S4VaYpLCLILU+gY07kyTi7JnTNHuZo5peUS86Z96ETLhjUbDE4FyS
TODu2pS0UHq9/lqVebprnBinQD3cWbGBtqnvs5VXjN6WFDuCfOuIAOc0UXvRqjndc/qD4ptwwy49
F7LqFHczaZr9VA+gEioBNd4htfo8iiuvZWWdAWgRye2ml9OIe3h5mQv9d8P6hw2rnsxTyPz7DavG
YZ6+C/l9/nXP+vPH/t6zOn9FJpaYyMUz7qF6ohT9e8/qwcNEb8XMLTAJaOG//L1lhQHgs78K0Ykw
d6Fu/P94ACf8ixlrgKUQrM2zx/M/2bKCFHhTubEFMgM2v1T2dGdxMr2u3Gw6SpUzeOIQKQNOPlCU
fotPRxRnaay8s8kUIGgTT1JoEuQwHBW29pu0RUm6L3JrLtbkIpTVKi3IRARMw4x7EISqtFOyTpLY
zW4iTOj7oKidVRKRHbhMxniZFFbqbCy8OHeTXXufsJU9lhZoPn7VnYJk9aEHSXOD1feuaZOcXjzo
TBRpJUsJEliyByANXiBD9LSrIrRuJfJ0fFW9+Sni+STkx8js27oei5MUJJw2VQittuUHR5/kQdcL
psuKN4JGcZB+stjGtpJG9EPaojFXKEInjJyEpB8TlPGU0aRnPzrK6rfLCLd3cWWOdZMThTYRO1uQ
fuX6M0s2JD89WkocvUIs4R6lXUTAdjUclyJ314wN+UHpITHZ2DWGcGwfURV9VDlK/HVdhiY5Aj0r
b6uiNe0G2MLmtBz6UZLSawx8ukWo2KrOjXknsz5aj1njDCvQ7sJbuVlGEuYo2RaIPIQWabeJ8XkY
HO8D8RJVtfIHxzoXoWTJHT2rfJiLMkA0m+ABFZXGTRaTyW8rq3S6CtvS+LGkY7SenC4+wXpInwyw
YpctBJj98/eT+ltxZ4t5lfO/R7vsuRg1kaqwkYJ63JmCaTC7VIUrol0gLXKSJS5b5Mdq0H6szAbw
Zg28B4ee99q5T6okRq+SzK2DT3vJ2aVeUGR7Z9FgvjxeDCahjWYhNEfcMPDk+lwBFcsS+1NrYOPe
We0cmntuFcirfcW9ELbFCXW13PDpmP+k9BiTkoP3gejX8kEYTvkhbcX8qWtTeY6HI7rLEfHuUlZX
n9Z8h5zfG5KzuHPTj0Q6EakUIeYA7koUhZ8X/grBNjrQhoPMET9tvcWW9d6D7rEi97MfV37U+ySw
tcvnpR4JeXBltGcK7fwYfWdEdiQqXCls5SYMenaeFVjZzD69LMqG3xXhuqMU8Kmo1mgxucIrJZog
3/ZJIW+xlc8XaOaLtQNsbUOZEV9UfpVNkK3HcI+sydqJMnUeUBoX+yqcDDKDSM8sN1OfVeEe6ANN
+8b9xCxpOKd/8xE+85zrUA0dMjuAziYxoLyoknhBXmX5/i7DS0zwKWHYg0lgLsmTrr3KhlBcLUvZ
XAM1qG6k4fi7cZ6ray9zrdOQsOUgzjPZVnSTDgvF0Rb1yHJKKUMgCdkjROrSc+4n2norzN7hpOft
PKi4MlcuW611bWM8XEP3KXa6xbXFE4r9x4zzZT2M0tijh5AXgxPlVxP2z7PaGL1rImftrUpVz18M
pAmMCtoEUR9GBEwv6rJhg1wn+KQWI7sg/Cj5Nos8/173zRHXlb9Z2qjY1JhOR5QZTUq0Ve6wDTL5
mUf2Uzz0Ri5AUjGO7j50EZuf7aisdDukysnQ3tTLPdW0uV3yLqUcaMVpodZ7MHxv3ttdQKHmzIS4
rgTIbmNbz4sF774E+GWnNc6FofbwrLFQWFS/o7lRvj+fjXHb3KTTIj9GHL9zdONlyo9t1QRy4y+J
OA0xEz3wGgM5DCPMylUFA5Dj7zA0LWnQWIz7WrEmey+98wMSrhB0EMRriyo/IwgFKZ0SjOFM9CvZ
yvFbuRaRmvapmdTrca4em8XstkBQ7GMDNfOymQfjrihKFv/Bpj7FlwINPKjLvl3jgxXXIiTkOqhh
qzYkP93QjGdVkv4Qf35eWdDpxD/IZylOZcMTSo6cBQ5LP0UtteWHiXbJA4OzcOMbJsuqshtGVcHM
G4YxWL1HCS+OhAyCQ0eLa99aCAo3DfX3tKltJCNr3CwLRraRGNd0NKL6krf9fClFgcKnoTe6lXRX
LgQ4hRfRxH/LpT+WS+gG3y2XGtGn/7N+FE2Z1a+ASky99I/+XTJ5pJ9S49A7o6H0wg/8WTKF7l+a
1+PSbQLQTDOfduTPmkkHowI7cmhTgpvhx+hk/kQqOc5f/FVLay0jhkUMDv6Tmgms9tuaCakCYwg0
lGh4TYAtr2umABVdBYgkP9AyIKkCgVEabBaZsI2wlYgwMqvWbBAHBal/jG1c2EcWsQi7M3PEem2P
4AB3LPpVsQWxlHQHo2zQu65aVVcmOUqOZMZCJ3DWiZ+tjtaEJeoee3ewdAJn3n0ueUYoxSwaJ2OO
FWgFvw6a9BKF51EaN59ropA+t+aCX0bhW2lXQIfDc7yX7mMtdDRMVBk1PlY2Y6uhscN2bwNwEVtZ
6BQY5cRVtS7ybL62uz56oHLgg0fWqmyFJXm6TSaSBZ+DEURuO8eYtk4MnnQKBJFJddGcGk804cmP
iMqRjF3vSlIGQQWndPmtWiertKS6Xs8ME4hyHMCXYlJ1hb+y7UQccPNad9S+3mNgT/TZ0UkcHJU6
94vOVqydRhykY7Kf9ytp4QhDgbxqaTc+sD/kV3dd1uq8zhy9Vkug/VMudPZk7Tb2XUac9GfowHRQ
J0fw10gTQXXZeN7jnPBzQIT5Ap416mS8kk+jFUMIdZxCvR4cH1GaH03TLemtfGZYOOR95ibHHpUe
MZjDaDqXvptVZzUNkEunMPLzUMUW3cpsusjjTB3xSxd0MQJ+JjD0+QRWpKNJJ8J6NtzX/JuXC0rk
DDOcJCPO1B70FUYrDd/DXKT85M/NPJ2PbTxbm6kAHb4hN6zIbozK5hCaOee3tLhTiMOUJeGgXjlw
Xsbc4DtiGS9pGc6kzpMxHyQZTZcKskarWbofefO6zg5IGMWCGpcfKXo0OlwgJB6wjt72i/QYaqS+
S1ptFpNWL/ObgMg8d0UPAjuiVRHi4nIDosjTd23FjV5M7hDv5ha1kR698r9BGvPdUn0T9aYzXdMf
5M9Br7gbsClxZSOnZwBDseUcccYQD1PiRyWXIpHcfIYNzyBWNo9eMLb9E7LGMdlitbcu07HjIQyi
iQsMCJPA2vA59LPI23o+1TkokXUR8c7aKm5RQst5LM+bNqI0CfLYORo5ye1kqzt872wZyGOtyNe4
dXgHxqt6JBlhRRdLPk2Ty0cSL8K1U/o+mSPGRIO+RGhCnWPlDe3n0CLnb913JhMiyvlt4DIHmpWK
iPGw2s/kccUPz7dwZgSc34K4UqYA1qXOPP8c+2q6HZ2BUzIifLqeEh6FarGbMzfNETnq8ckDCn9O
XA93wFm3ZcgNMwQm2W61nhY8PxKUkCj4M+Y2BOvSDOsYKR4zK+s+L4EQh87D3b6hUW3duWMTPxi5
qYxVS5geFXfHcKcUAQ+n38zECUNH32N4GhX88YrDgd0ABQKHGAKWmb/FjIAbzHB4yCVe0GQbC9e6
UwCT9rO5sIKAS3COAWnCREGWEZ1pnfPTZzO/gYAn8qNKIxQhJjWZOtd5xzxjYwg5s54mCzjPsg0O
vifMnVnmhHF1E73eMTXEasIRQMkyCeLQFjkPOIN4KOhRC7YjwGRYsSq7GdPbWU7txXNCbTYzyHJm
nmVYGe6RvjmByRVeUCJ2McUei4JyIu9ZMsDBWHc9MAXOYOVOty03eray06L7XBDCeIjAl+9jHKh3
gcM97xc64RdJp1g+SCYl7mEaWCKdhQOeioI7yohsLlRpG9ZdbC5LCy8Lt+DWqStShUEAZfsctM9+
cLG+rdXIVYIkpSOhbJZmK565pyi8ucFnf+GyCqm7+GPEEz7VlnXXDbN1l2PbRFwlKoQ7ldlwv1iS
BLBG5ymjOSUGt/IJz8p0sHOFWQ6eSNUm8VZF+s4JLDriJxc7eAf6M5ZPEHGzfZZ63N06BhnJYfQg
Ms/Kz5hz4AAmTarbPd/z2B74IbPnmNd2p+//AQ3H5ZCp6IHxecBxmnrZY0Ta9TcKpsS0Q/HL+iYk
ZkL2K/p+jGZChtsujB6I6uNCvixpubSyatMGI7cSvXMxHPNQ0iXvSCEQ25a9PAJgnq6yLJhnDCOn
Fxn97vmJq1ToPmhHkbWeOk+ku+eVtWlScsXGNOwerMypYfcmyVx89EZt7ytdvUpZijavq5Oicf5F
2xzX+42VDtokgiw2naKjaDGZIG9Bs7ACscAKHJWLdTkuHgtZSf0wrEO2wNYKOEltpVeorOG9NJ5D
s9RKBkoIgr6ACiPyWqKzCj1ousLSMhFsCZK/vFny8ntuZuzW12VvJA+8SjHG9+yVTm5t6tS1YWKt
5ZkUm5QlpkFvb3s543XhPzV19dAkljghFxrMEebHqLErjriz3fDYRPpFJHVQO2m37RnvmPAaLqkZ
8+wS6S46tjOdZfWXnknguxwQbSkdAp8hC2ZmQzJ8R7PbsJvuXKIqX4s+WJtBzjOAnO05lK/v5yPY
m/YsyCMo6tdmSoBfFPUfYajsWjT8O4PmyTWm6lVO8l/8nAE4+2Vr8J4AWBYfSUmqWFVznnDXZ2/m
mIO9aaEJb2zfXmrsPez2Vn7n5uu2sauDZXUJen23Bb7sFsR31raKVkG27KC+jCcvx3i6hhY7K7yu
DE7QU0GvO4BbysBWyAHxox2k0VnvuMtVOGngRY5mPcimjrBPg5R4PNb3rqWaC8P066tsKcJTYMfc
vRYddD8NG9hGeav7+5MNtDYYzsSkzAsotAzqpOFNjyWQsHvyX+/dPOjKcyLI3ZuuSGsykuVIvvYi
ImQEjvohZxHBKGMfK8fIXgFIobnuBRl6pploTyOPDqYiBXOeeiYiYTulMKhh/g6OzC9CkebzBefL
f8r7sN4twxjzHs/MbZKN91GUw8PJArEP4vELAzIddxd8TZCjkloKF8gqoX86BcnHNh6VG0kWMOVP
7W+9qZq+5YN9Z+QBUTOjlBdhli43FZyydRMM1a6ZDXcfR4o0jSgjsKqTdx3IpXyFlD7A2VB1zUUP
l5AMqIr6ZCT3N6FuOA2VsE428CMGmI2EeTO45w0T7TUnraYd0bEx9OkGMfAIt0a0EErKioWcuSqu
3S4nCSQ8EfllXfESmCn5VL1Lwv9j77y25DaybftF0IA3rzDpyhtWsfiCUcUi4T0CCMTXnwlJp6+k
7tO6/d4PbSWKyazMwI6115pLc881CJ2HrLMiq7Xak6lN49HfnxDW1i+xZBlycmALhxO2yrcplUNc
9mNwo0qHZVhjAsVo9ccKXe26o3f0C4Q97Xpr+noINd/j163Mrh/zgtU2Tk2Tqgay2ke6fLuvJeP7
3jzfLNDwyUo8o9v7Jw9Qzq3uwlniyevFlW8fhOdsh7KrmvMKQOVdq5qvUtslEsOr6Y8Zx4lmWz42
IbYPPdzULI56WuWR41cUc9RFFiuIK8c0y+fz0jqffZ7ZiTkbbA17HSAGTL3zRqztPR31fojTbpJf
mYgTpuuRSbDQ23ir9CqZ6b95xpJs3HLyj7DOsICGqKneSZ+kdWxyKkEmk92zwwZ+vc6FBl+nt0QJ
8Xty/ZH3bnb0x2WtaiMBAjOy4PYw2pSPRWpgnSZGbtcngulL9snhT7FYyXpF+UYfp9rSYkrPU5wL
XWalGE1yjYNpLNwTYJX1RcNI4PPYAwmF7GRgiO3nR2poh8Rzx+6GtWURF9a8vvSuj9fC3fIwYA93
UGpWaDM6/7P0ioNr1voXgv4+H3Gr6WztUjj74MdB2hTBdwLg2XU2NLfIR9Mr7ABx1Yz+jVtRJc3D
K31qhIm2uE4uPgbuLvOlGoateJ3cXuisfND8LtpgKFOcOLWCg8UWcliT0mCLDG6A2s67dA4gn/e0
AoW0p3T+WzrUHOrg5dd+4/gGHZoidINNO3pl2SknMmtb08Ns0vQVYd3RhfXm5w1PXVOUmxv5Bbil
AxqZ01wNOpvfA7gQZcS608w+nx4zGBNHMIPmY860BbyAQcTdQxXRXne/XXRDycfNxLjELEqgk5DS
fc7i+e/KH3e70B/tMIQeYNuyizKpI+Ia/Rc7EY08ddHPRXlKu6AeYzz0lnxVthLTV3tTinbiBj5T
3LV0c7ghgYS/c04Zf3V/8QrI8hLeJtOF3favVvQ1B/mrzDk7OTLwWfG1u8taBEZq3hr4qTOGzbQ/
FlaR0/Ddp6pFj5pSiH2z8Qz9xLiFGsJU+Qch5F940v7F28IiaHdIuuga/5Tzby2RIjPa2anVGP0G
ydM/kaC6AiYydqBo5Uw+olEMRxrr8rd//7v/xe0LmZf3A67e/i9G8H9yQLebV4l2UbwnW81VqDRg
x/LEGfwGukiTb462Ixl9fBdeqp2Nffxu7dpGN7SH3ryz3Q2xLdTpQ8hPxAvALA6gtn5OqcMdhsDD
36Vo/sUPkdyyQbaTJZhOXn3/If8hT7AE0L0s6F+nNl1Y0MAYgTWauxU729EJnCFq+wbTITCI98au
tsdhNuTjkHOXLzo5PjY0Nf7NW7hrPn/+YFPQaNmWiwvVMngM//kVaaCFlGBuYPvC8glEhSsfZySp
F3jDzIG+tl9/QaJMnzatqOd+4X7Rrt1YH42RR3I0Tf1+B+Od/fcvzPpXL8wlmOm6PhK68+vP/g9v
lbfokE7BjJ1A8TChYs2i5ACT+zp6kqnImtqnPq99+7wR0kRPsLqpuiy2uTwKewmmMCeD/6LryOKh
/etcDF2/OP7aNUzLJON7kUH0h+W8z/C71tMGOt9srUlRSypvlOJmQxj8/O1SSkWQfBRqVwEoD6BY
My0yGslKJe/3Oe4dTCmfLTWhHYeO13MD+vdvx19iuvtHncgoMRRCwUiImP7//HPKDY2i28XTjlbu
cAaanWrzi08mis+M5NVz8AfXm+kv2lNrKsQT2eS8LCo61ZMMXN6tzDK4nTiKBG9Z2/xX3iz+XRKw
zpJf5SHL3Ftr17FEpRGryIpTl6GARXBDlyzJAPqd1NbwuxPbQbxxq2036nAh+Pz1D/tfJfrvlej9
WP83i/tfleh/rrhBh95/4e86NBU3DuU1+3cGZyNQ4+Afq3tjr7ixgXLoJrFv/gOx+X9397Ti6sTb
+cs6xTNYWf+hQ9vOLwFnA6l0kkAgRPCv/wcdN4RU/nTm7LWLGM1dHqTQ1fk4/9Uri0W8J1TqmdcK
azs9IQXUzZkuP1MPm226gRGE1NSQycAm45RDiEiu3lDPXKw4hXGall67TtHQk23QmkMGhoheMzXd
dFl7ykdLXICHeTFQAPeqE632NLQTfNg2o0yt8Jn67MZ9WrhzfCl9WLQIyXS4Gf3Qhc1UDpFLlwBX
OAUxFEm2DYMltYAMUQLC65Zh7mQnTEM3LvyDCytB1jRD+rCq4Y5q13g/Y0Mb5/FpmNi7kgCvIq92
LwS+idbDUsuz4VMg1EKM7cl8LGMZjVa73aRjliXrrMfcuL7vvHzaGSctYbQyDqhQ6oj/i7MnM49a
67SvAYGeBJAvC9TaTmo53o3VZiec1vP7aM5ooV6DFOH0lII1Lr9/Y1AVtw02dwJs8PgLi0dsmV3c
GIZCRDXZygNaRCzvl1M2l3fjFuh0GVYqaQaYzMxgnKN6D6BPdyz0Xc0JV8pVIJrV04Xb2E1uMPsx
lz7ubqpkTr1j0IhTb+9x+toke0R9IuvgTI/NVOccLunkyrcXZ15Y4M37H6KvwPgJK43rTWQRTG6X
KjHx0UBotKSkubE1iqueTV5kmTLplHfQCjbNjhpaKIdcpwoevuHguKcgDS4z5r7Ir0zKGFWqvWwW
AgNXSgdwVw8FUkh5MO0soMGv2c4mU8yzx777PBn+EnveOhxoI3MO5qRxb5AEt2FguhCPs6MUro19
aufQGuW3Hpvy1aD5Z0SFJgLYMsRiGleiuNkxtwSxLAjLcU2dS1UOzxQ3vPhSXZfm6oXZ4toHreVa
a+gqP3p9866c8ls5zPYRyN+I8r22CfVt2mUAWGOj2uIVDpyYzwRkOBm6Kx8Jf8wegq6k9m4ngXH5
qaOK/OviE2KzJ1iexuycBxNIzGYrg+626Upq1YfabAm/yu+Tsii3k9MimirVUkQImzMqQM3FHv7G
Uw46NbHzjbLmmv+vMsavAPko9fRkGrvttJCG24YjuTM76cgNH1ycJwewt19G081uoLI2B8v/yIJJ
v8jMGyKnd7VncMHNxCUyt2OvLorHZqn8qJ1YpZdVvh37Ihif9VbCnvOC6pEUvR1Pk7rBXVEf/LJa
EzwX7gHbZhMDfPaSVu42PFPT7wt3VIlOO03C0y6PwNqacT5blAZ6pXs2uMZGGEqXExub8+ws5hVX
ExFriPJfBMVuB+GnVmwib0SYFLHXrc0Q0qXEoOOU+pctpZVh1gzc1MugDnPe0yAtFJsSVbVPlWZt
93QJ6BcDOcQJmW1y9hdalSdu7+Nonxs3EjVhdGubMLa6o7j2KEflb9Su2464dAejE/Hno1jcfC+e
rs/LQPGP4LEee4r3s2eTcaLrowwLS/8p09yPKaV2Lv2ikGzc+Un3izMzsXvxlYcmPDqPIJEHUE9W
h4Ff4m5daze2bTmH5hB8F3P9WLDSYjtwXwvgpnpZGHAZtR+NrbZDTV832th1sfL3T/ilVzjy6BNt
eyA1PEbNOPXxljIG5J6Fl9Eu3ocuW+nQQkWmjvIEDZvwZeXtFYkCIrXub4mJqyUe24GPVOaON5vp
HSgcfw8GC5BAwQp8aSbnKYXsFTVekJB9DSGzlEdpDz8WcqUwcLf01hlLShtrw7iktLocytpckmpj
0YFluY9pAPRPGNDvutr85rrTdQlx8jw58sVfJ4/50Z2jerPcs9CL9jkIltcaSkPc994PN19X+iqp
coU5+mwa4soDNHfb++alIPCOEber2euA6tLH+5p2F5gOuR+lw/ATNqQeF4HNJViJ7mgTzYtTZyuT
YZ3razZR49GWUFMcKw3wrbbhZOXfgs0Pnjd7O5GIMK6Uu4cLzG04zH6NxuPzO7ZKPSMWF/fgTK9L
g4eQ1FK89Cvo1srI6sMoHCfUG+dp34bFLmGXq22YztlI+dSyWMQqELZD7Pp6nIP+e6sr+XVNhTh5
m/fZCZP1WlbnB0H8+ghtRDuwNkJcaZbgjtTuvU67TDhQq8cLX296aPLR7OCmIfEPl79LVvpZ5VDg
PaPe9mzk2qsI+jIcNPlpFT39mbUQZx/6L2dNAQkxTd0T529xyVHAYa9yyq0+ez0xYoD3sRkdC2U5
cBNX62BC8I6k3RvHzCtfV3gCFMj6z8AksLQO7J617Kel9R5cijrdpSbarHrXOACU9xPDbvSL37NO
g0/ahopT9QCBoItXYvtW+4GNtp2/2AWFA3Rc+doQUNfGTs8GXj4PsPBfZu5pHl/FgWo1Qvx8+hr/
DrdtsLLEw7S+f8moUnYm6zTA8lwwq/QYwr5YgvujW4XbNpKgTmC6cXpD8/+t4azd284sG2sRzWe/
9aABbppoRSt/60gj4lDslWkYX9Q4/ka7+e94/XfjNeINNtH/e7y+y4vuT47Y337B72O1r//ioDfo
TMfwRf6U4sTe4RseVeJIM4Tb7D+O1QYtW7hCGKDJu+3hz3+M1VhiMWPo3OgsE7mUTNx/Mlb/pfaF
DChkDoy3GOt3FCImkz/fENNVy5a8dZwzTP4+pW1DVY/5nrSieIheq83BgYX99MAEpQ7GKtMLjQD9
Gw9m+cVp8V1QZzC96laL111i9frDO/n/oRTx6kxuFzsaj9uK+1edIcBtlxprYJ9L8LXvTm7L+0HP
96CARHYYino7Bj1phYk6KPtvVCrksT/dOMgA4mGGkbLfigh6/Wq/+aPukuYcIy6M3HOapV8h+bPe
WwGJ3VQBpqzYhQh7TW9ECyZ3c70raQfFF/INxTepWvXpiYlNRa82CpDqbEog4NbHmbqLKhmHzn0g
Nt5vkUQJP6drM18bvdUfmJXtUI2EOUrZcE7by9Tc5eYGvsQzOCZ0H/EV063nxUIoqgR9kWtDaM0u
M3Xpmm+UCFNgzEY7RFXorryJrk8cSuIRq13LosJu2VnPll8dsoEgZ0QnIruzwtZfNcJNiV95z0Kq
vduTVC07Kbdvb0cbfU7Ld0F3BB97gtycRpWmrLBEmN9C5a3LEFKqnEd93uZE0uX2tS39xgk16uuv
nbVk6Bu3+RWiKK7kQsfmF+pGTt8BPwDkbqvaDmsOb1wGOFc121ynUHfN4XHfojzoYFCNmHCx/lZ3
uotc6ulj7LONTFYB9uOwWNLfgO157qOkuRpPJUjWmuLofH42RAeZdvZWcQ588u/45WiplIVgzDOs
dUppazH0A1thsi1tOuNyCR2X9WrCHdO6ohJdZzDJCgATFeI4kRFl82MtNfvEHGhqYW2jjK+O89Ur
Nz/JHbe9r9pRHjBImUjmDrqQPc48tTNdQn4m9XIYZ0yb0Oy1ozL97HPIzeVQ6cUBCPAS800NzpAb
mkdlbgs+706UF1X6Zew7s/eee3N/UiTJkqDu59NWjAR6ZxReGL+liTjOI18yyHN7PWKFNuCN+/IS
0G7yYpW7SL/mPIRqz8l/2Ku+3MHGkU5YtF7zAyGp6kJ4gRbXIVrg9ibzoSCrphwrdL0R0Bffvac8
00rrVtClThyDvid3fTJGnLh9ONAOQLoFxxFQfpmS1/b7ufpsS3QvP5zH8mjq3fqJ26Ahyl3lDR7H
nu4B/WYagrF4pyK+7k9Bi8R0N00jgRyhyHfrVrl8dWVBLnYDyfyuNIvwSRoIOfKtGLT5e5sKkkFj
MA955OLyLRK45a2WdKm/3SwbyO9o0r3ZSMSC4vwE93XbQM0Ppoi0tN1X7u3YZPEIUqT/hr+GmCpN
6ji88eS0rEnXSj/hWs95FJBSGvO16OOB2fgdpod13iVNPupS787YWqpHw+PQzCTr75CijvaOnlrv
1hTdEESaGfC7jfufbcsx/oNRNlZWnFO6S4/29DoXbmmHY7Hw6rn4qNPQYYovurVnU+d0b+tiolIG
zsImL1/5IicTe14gW7oUH3rJJHlTFqOj3wYpdpqoB/f/jmeC6x9re2yr+1GOCsD7BDbcTEBzco5W
1FLcysJUL/VkaQUVpit4zOko96SrinkSGNu7IwS7tIu/FDr/UWXBLmLUGwQgbkmGWpevbSbrYiKN
4LTvYpsbPjqjmq5Av7i3w2TwilkBddphFaxEQlujwmDwzfoOi9XCtbQrzCmcjFKyhcyQ2buOL1bB
mH43OvXQRNj3Oif2MTicKcueTYxaYFivG21kZ7vyCvjsNj3mQ4PL+K09jGQgGQhTEbfT6H1j3bbi
3i/GKohqOn2MuPNd4l+sTn1CjoO3vnWG1t3m7kYPOIb3jqon3T5n7D+TiiK9j8mYv5CVcM8Ly2Rn
95yvD8KtrTrWKjulWBlnBQ32ftGwa+9QfmynTA8G7vGb3FpS1qfa1l7nzPPPJi4Gl1FQON+dpXXR
hC2D2NRaJaXZaSqqDUde23XZXaX5kl+D9B+nkNmSzP3g9w6I0NG4sqjbOEMaUl7IBwh7Ms8ZGnms
APx0MNRY7YfGg5vrTJO/+x5NnN0zoelju1obp9/ilmPMOZ5FTubYB0n+K5waa3r9ry7bzsW8/c3g
aLFawkv7fw+Ozz/k+/THyfH3X/G/gqz1C9kJTLyUSMJ++TUW9bsxGJboLyihsIb3UA1ZJlTX/2cM
pr6Pv8RuzdbhPhCB+t0YbDq/sHRjrMFQ/LuM+x8IsvAD9i3PH7ZA2GDJEqLLkhLHSMfv9efZUZ8B
cw9dp59XHnWvi2Z74VQDLZZmfatYPSS5hn5IwWf16K3+DUsfzvGlHJ76DnlVH6eLgO4TDr6nbuxO
aOcNEmt6XMB+3ot20N6F51Fj4nb6cKLbhuskY2I23be4B6wH2y4qswkJcBveWRmjb94StdC7LxNO
DgGIolKdRT5m7vsbvx8x6kTEVpXkChwsc2NDlySnxLo8070FCOk4Dl+A+M44YjzcacYF4cM1w8FM
gznxct2eDnltm/1lJi5eo5u0FR7AUGIPgPDelMq4eN1mvthbNg1wdzoaZaPZTiXRKNPbnLOgH4qE
c7UVXvmcQvYXC34HGJ5xztbsvWxT/zNzS3yAOE1Z5iVjDjSPdTebfp2IwFj21FuxhDlSAmZeYQxX
uxoW5Fcp7KmFnCUPnsPCiLEkVN9tYIC68gSeoH+TbTE3YU1vy6nUpI+w4ztv8BfskE16fiqm4inj
2csPS5Q3g9l2J7TGl7Ir0LDntSTYHqBfr79xKrP8taAGIUu2pTh7vrzp7PEqX4V4nbKmRaqa7q1G
5ujOS4CSkLnfZ5mu4SjWNzwmE065IKqkdc5k9SIXpPQNneYC+uMjQypJrLQST8oXJJiV1hwFbyku
y25fkK3Hycu9g2+2R5ppH6GRvLi1+RMH/nylSOBTeZPdKs7yqBHzW9dMF9of21M187xm+RdLSp7C
aevdq76nhmOkVCGnmoZgTvWy+71jMWpdUjXLD7doXQJGKr1fg84Nue1QMCSYyyeU5moT1dFebExu
5LZN0jLxsiwUFuFQjyi1z69TUY83/kxI2nNs/ex1RXFopXJCoWV59GsfT4GAcmwWp/jwCc9e5Lht
ST842mPWbzaxt+wHg1R352jzkzMX8gmMQn3EB1bQTNYXp7bazeyF7oYMM2ysiW6h/Tj2mXMhP4x4
IA4ZHVeo5VpwXNz1R+fgtpnzuYtTzo6QrG/RRqksPjoLjxrlD3TUZeSBEeInIiN7J0Y7Y3xRGgK2
voBK1CAv0rf5bDgt0fAaIGmdnlF/seJP/RA6s/bqbKkeWpUsL/ngMO70IP32vOU3oTza32eE2tXe
wWYDarjYdHBrSyWuXHfmG4+QMwABVdrPbnbRNxcCEA4KrK8zmpWL2rCkSu1kVrp43HAqek+1XfX3
LKaaNhzSsdjVNvdgdRSapx43DWraRfk8uc0czVg+smNRdualFdnYRJs187vxwWKVn67zdwBfVqSn
y3IPGtuIloWPRRYsNTOslNvn0HOoJplnbxemF0xVFKytwXHmoyX3GJIu6bAynP3uBb7NwJddQJpL
SbTR15D/pCkd17i/BgO3AX3o11sKX6e3yeHTYtKKRqIIbLEOfTtojmvhU6kzaOZRN+l3HyrwIlvp
HvESc0oQeo6AGRO/sxaoh73Csd4PVpIGqj6C7cCt66uvEk3ixSt6eVuX2jtfqVdTFXpIkW3Hama+
zNpg35aQ+GISUiUxsuIzpbo3Lsy+eGnGkumB+21xY47bAuKEOTxWbIPuhyb9MtRm5YcYh4LrHvrA
xQjmA7GR5XoRRf8IBlR7quzJgwDhFHFWBUOkmoCYrMhyvsarNM0kxZt72OpNv3HTDTJsOk8x0Ob5
tp4o3uKfw11V07fjuH9rGa5c3HY4NNMB67A21Kw9EBjrnEG/2KbTSqOzGaaUPfMsUXimUrd9YMZ5
a0XnnOhvCr6P5vRAPUkOJrDiCmv5M7mCsuEuSiQN+uTZrg0/roRhceMy+vln2tl2Qh2idrVxh8Oe
KIy41RUrxk4y2GZ+dkhtg/PA324LAmh3StOXmw3eL6t+4cVFixtSTiVfLc8UyWybbHYCW4b6avpR
UJYi7I3xuGnZyBk834Ai9yIFJDLcOUF4iuELzqD6WdeQd82M9ZF6AkxbfkeMxm7oJqc28DRIedS2
AVuuvqQRVzmdK3vQfN9gLSQ69yQYb3DsekRPPM8dWQiAoNNzQEtgjAhAbTL7zniah3OgBbhJtP6n
HLwvTeF1CRQHcdD3NvKV5h1u5Ta7gFYi+IpGXrRq+NwzZ/WciitD1ly3V5wo9CO0dyaTyTUiQJe0
+gZ9spj1s6KB4aTBF4W3gESxQJ7FpofjT/P5M4sKnRRYLOfd4H5TSmddQGlnklfzN7OrqiunT9kT
buBkUosxnjgxIJF6mY70MefRWlU/mcSDg+zVt6zfo5Yq4CwDJJDepB1uJ9QRjn7c7x8734mt1Dze
p5WZUlJsTLer7S883Nn6uXrGNcD52QfDD3su6gP1k0gr0n5tuB1GTTUNL7XPP0qNNjKykPPPEe96
VELnjwloN6E3rfk9CabyITC7/qz7prpeqpm3wau+iSbVYw5TlorIvq8+LpTInq2noiBwuWQ4Bkvp
c667Rf2BTmGipQC+hqDsHsrF26I20NrDVKrm2jRM9qW0P0WLtX1QF78RGnS9cN0rdlZMv6wAB/9l
0k11X1ls23ia7rvI3BNwVNaq5+UvwCfe+NpX8828tv7z4Dn8WkvfnlCgzi4hqwg2VfYgELDvnTkt
39iGPTmuu0Zdnd3aZjedLOFnSO152SNXp7zReZHbXwJwDxDfucBts5/YKnVN1sJUmIZiwaqvAIGi
uywoXFlnfkI/bp144+dMlN7o7hZDzSddSe/kScf/tlJ/8sYF93tJy+Sd0i2tTBbirqeyn607p3GX
xFClbPdN87yE7IejABM0+HDH4ROhN494651HfIaTHnFqaowYZm9GDovOn9MITH//omb8TAER7JbT
0T32veHwlaHPrDuNU6BoyUOgjGGzPPXUAkXerF/7vl5+nfBGfFDZdKlXrJwwQtg/DZn1yZLAeWrd
wvxuZKXGlhR7Dmz4QshzjxFqCIuKgqyY4Kz8rtd+HfedmJ7UOqI2cnjeEGiqj9iP75XbXqXcd714
4XEgT4amSj7O7uJ9ppnXRLk5eXcByexX1vb2jSEKJx6pOk0caGl4xHuFMjJ4lK3NVvc4WvZIpx1v
xS1ZKsz4eto5hJF6gaV29FnRLnLa7lqQ50eM9OUh9db5gAxtJj2v6ziPrnYsudc2x4Ed7CunWfXK
I058rckYP1XlnEIu8Yqz7qxMvOngXoZ2wQpdaBMs081d65fMZHd8tWgbCpMCIRNg0ujCXOf2C/w5
uEBpWKK8kQZEYpqLY3fJCBfr0/gwKzm/6r4Sn06/LtQ8dcFVR6fAHf0e45fOcoAYe1NXzrE1uHHV
ODg6ma7US0DvQldyfZjW58zghKVWzxZBrILewqFQ99uSFCXfh6vAt5sm8dPa/bKmvnK/ZqRtVLwA
HWT6EXbAF3FkrYlDDFXUrmwqsawqf1u8FS8BdvCnWrUk1SbSfzd1K4s3sCXtAR805XONkvVZiFaP
0fMyP7RJ1vncudfmVac+/WHhbz3JhuN1bIInVGF2fSQHPtqmpR8698qDO6vsamwZSWlfGKCkNEvz
bOQrfSK6Zx5Xv6mu4SoPh62Z85i0JSVCmqoBSYy9c1iNdn2obWccY0elTVguNHAupUEivlUE0AG+
n4Qns3uzt9Lt0ffKsbuTGdm1OEDdH9wqgtNHbO+z6fM9toIl2DT76ZNxs/BFhgNuWO0nTOBuRepG
bJ3vjdOpDPImIOmHknhVS1vDLFMaSa36doytKeccpQ8CVu7kWqc5d51XsleNiBVFX95prPguflCL
kMa6VqbZdbEsxcCKTB/LBPl0jV1TLBRCEHLg9IF3c73MWk9RX2A8yoGIRoNGeKQlKY+XecMVsY79
eeQzGYvZKq57AMBRagrvZzN29ne9BaiAAIdke5RN/zxVQVq8GYYtogZlEB+/C4VjUsqBWev7P8i6
ZCdXNIzgxpxr0VCM3osqVz0pXE7nJCCreJjMSb3rDNZX69Y7Yc39GBiwfuz4x14UqdOHvi/6r7m0
m8d1NZyL6os1Mhu7j53cQJE28sYCmgZoEzgV08Gwq3MVC4GRBtFb2x6amNSq/WViikxmKcF20Cqf
ZDzrGM6HLZHmOCei9s5a3y5xx8X9cc6K4DBWuvnu2NI+kbPpQQBxMsFe8tl1d/mxyKwlHjvCuVbR
uPx46Rj/qANtOZJEv7NkHnzq7Xi38ErCcdZN9EZzOw1EKRilRHZNcwSEAyOw14TPzXDoA+kkw8aq
BufvbjIpC/qkqJlFzOYxnmIx+TYx09P27TUnjTL1mDreNWpXF48Ji6cpIka6oV1a1qFLbZbcgafd
zZbaHvs1Zz0MwkHi7kXRaq2RCVyrk3rL8x89XfE3aVoUHLRDhh8bfb+aOPhFDwSiziEvjeQkx2pe
eOis2wNb7+B2kRmKXIsjH+60k+Ck58Ccuu5S6Ma976PzTROYtUj02Ts+hzJuO3wEDHaDf1tBA8RO
ScjAqFOQaXVgvWVgRkOWDrgjmyJvIJlNbwN8f7Rf/2g7EhdY1y+fuuTB6he6Om8kr3n/hCBD5swi
lMSJo62yUB/okICEUL/D3MkTMH/EqFr5lRToVZ758aYGdPf661Qu++dN6F0CBQ95X1pWQkUTe/0i
SC9lMTnvkNXokMt0KvasDSyB1sqyTkbEcZHZcrju3LLl0zJ5YKUqj8yqXVzXWVbdoz/oeixsKfxk
YQ13O83M24QqzXjY5R/pT/05GIYakswCwLH09R9ryxWthGVyauwZMIU2mA/lzA676sfvcy7ni9eg
DkMxJInUiTjPt/7s9+7AA1irLuxFlgcFPYpI2/DBfY1RbGsLFE9VNudWUGQMV2faXumMZ4e0rDcW
huwXRqnnQhuGyMOXcpW71hoNUjE4djnbNzWgvgttjNtFfAuM4WY1NiskqvFCGVkVsXuEcOWS1Vwd
y3/NpdGExM3aOND9JTJF6jyrrnJwb1TmVbvlcKDbt7n3Jgxz+RNsvZ8WJymYEKajNuvZoHTmm5UD
yLSW1v6ciI3EejZaSPTNi2RZ/LPvG01hp/BdINP9yvAteygyym0eYcroBEiz0ojn3k+/LbqoyFUs
C2hC+lAfya8pGoL9NEV2mtf14Ez2VjD8NwZ3HOkcK+Ahjy0H1kyQxelc/nipJzCE5bPGN6FJXL3C
otgySio48Vx10pgfVe/dQCrr7zBrMFgbFZFpAHh4/Eil1YSV/NqYEqHnFE8brn/mv/CXqtb/aWbm
IxQ/Dg9SUxe2tdVlc3i4snz7nlYETY+VVuH/d4Udeh4GYaeWF1VQeqHpxsvIIwk1fCarbu5aYN9m
0RZgkPMMFy6oQ3owLQznaDpMwtlkciS4clzWU9nhU1mGb3iKLpIPfEQSQz9XmXaTUtqC/9EZknLw
Lr2xzAec3l7iVW596R3kPxgnU9Qy6kdMphSU2cP1mC0PZOw/9abgE59uThLI9mGw+zZGmPHOVDma
ZNzn/MjdBQFRNdrdatqvBSG5q5l+i3gd3SLKaquFMdJnJI0a4yRxz8ejI6ZzO2c6ysXckSsgzkTz
4oOABHIq05XS6G77VmUGytm8WQevGklXzdZH6izG0+pDpnPlto4RHSrrD2fylifOPhikrsN+DCDK
ZRwQo3SjjMCxES4fsazEFgSlZNRppQzc9sae6ylKlWWL2Czg/yZeZjRQzXW6wNgFRkag4E0WW/8+
GV33hj/XwsynKfW9Mqn0jkBjae+d24x3Hl2tp5IH3kiZpyeJMpXjtVdxRfICv8xj1niXUbOzxGq2
7YM5i69WhocRZ6d/161WegNWUHzXCvdnNhr/w96ZLcdtZFv7Vf4XgANDIgHc1swqkmKRFEX6BkGL
FuZ5SuDpz5dF92mLdku/z3VHR7ht2WRVoYDMnXuv9a0Ze2lsdCgZ/eC8KAEvMfGmcl0n5vSZ/Ovh
zrZjsdy2yq/APnhFtacLWmB96p16sywBmKSKwTCq80RtajthmpcQtblDYBRzXgiNW4tx2bh22QwO
STg+zpH7mQrBfWjCqGJIPvcHnoN5K9sOSk3gP00+Ah3m3PZDhEd7jXn7k2914WuhNNS5CP01Bg47
2eQc0o3TZFPUXEP0grUIsfVEDdGrHQK2at2miRwwtbL+rGRv1uk+Cielm0Q5Hjt6YTrkSlqrksMN
5d1U1YirZNU+tbVoTk0DUXIVE33ACMukxzdjsF/PrAsvslKBczslrvk48gvkxm+G5cuQYavkMSb0
3KFBjQ0XXuiNM9SoCbl7sDHXU78nEyO5Xuq6xrNNg4eh7RBRMc3QTy27ByjZwuVYF6wyL3i/vF9F
G2Mryoa0P9Q+NnrUWw1Fqy98Bt5kLJNJ76gHd6h7mk8mlFdgDOSF1bYRPOV2hysujlKG8lEYqQ09
tfl+zkYF5YkHbbtgzsSf3eksHJstmhK0qDejU3+bKK+3jAjOgIWY8iEBPdaZ7DduPSANS8LmrKLR
/pKmVODML1mwl9a17rpG+/vyZvTvO7dlP2Utq+7yxRi/GCIhQDhu6MtosMhNOxv9l6w2zFuEyXCM
ap80kWHsnHOHRv4+MIDxEzMRBicSxmyCSZLs2Hf++EDsC81QZQ88pVXJsroqXL8EzdCBYAQ/mfJQ
TqQXbYaJruDKaYMovaXD37OfBK2Tn1LLnl0yIyaXb7pIt2HfRinki+5uiTqGrXKu7a1DG+rRXLzo
mAqWyjIHB5nXhfUSWh2F2iKxl9PpaG/jIEgiAMlJ82WQLiErBrtuREA8mz0ZfBx2kq0Zdem+NiYf
z11bnNpQeVfjZPZbBPfZdW2VJUxLzzKvq6WaPqNl6BnXKjxaaEKg/7ao1J2kN8511tS3ePH9QxFb
0bYbl3oPYlWsHcLCo5XRTv2NnxfOM91bDM8MtR9N6rvrtmqm3dBT/dPO9OjSGMAL4nRcg7NAzMgs
Yx3VXXEz9MFXY7RwWhJVdJCxS6LYvFg3wcijgboh3iaNc4XL3b8rlVSkpLvjUYIVBk0W5huBHIKb
JkCkK/v22CHnuGF4nF3jFfsNHJi1HcPZJCtxfo3mIl7bAl986Ke0Fa2woFfWzk9QA8Od10K/qu0F
aDo3+j4e0eSPLagooBb0bKqsnG0abcsmdpS1QV7iEXRSUcuaS/uS5GJec1SANNoqiWrD6oY736vo
A1uwOjbEkI35vXLjZDPHbDapm1XkOC5jdm14zWZyGd/QY7WoNKp4Z2U+oerVcutmC39uhufOUfOn
CdfSyh6zp6Czn52Ixdo1ym2CI2JDp+Q1KPE3BREDj2mKow1AAnNTeka1s61MHCZR7EWU3i8+I/uK
MAHEyuaCCGb55BBXtELR/QUre3ono+EA4PNAYdXvR3QxvxqKMYjtGM9kGkCuWKiQNUBiXzOqJ15o
eC2CtDlPQ3NmHp3PK7Py2dotfRCMc+MTIQAEjGu0LUE59rUYjTdheMONxhsjllZilTAGo9ETiGc0
NBp0pq7HulZXbd78d2wN0u3nY2uQA/KHYKtP7e8QGv48t/7jR/6YW1uW/IVmFkcZhs8OY2qG0/+a
W9sCk5EDxh9rGuIJycT4X0Yi+Yst7YCf8/6XD/rH3FoghkRN4qEFxy2K0Sj4J4pHVJLfj61NVziu
RF2J/xR5GcLM78fWWTcs2TQEyV2aoYcJ1phvULi3USY/BWEtxFnIpu32Vc7ZdheGzOdxrYyJXGfh
WE3qFhcHBDsvY8jb9Qkk8/vYh1mkvrgI7jNzLSGRrKBbZQdkJuZ01+eN+VawvaIk84iK8NesH6y1
9mBVQAYqBMH+uK8CiqKCDehYpCVHhqhkOw1wpf5mwIZfU8NGR+qoBhZyhE+v9/J7Fz3dPlqqZeOA
VAaXnCC/QkA8DEytW2YES14zPKCsMz57pvGbr+iB0KlgRIHE9FbGzG+TZUlBtQgmuaM7/DppVRB9
VHw7bSnj+9bzs3jTVWq+I+8jDNi5p4IZbc0nph220N3tmrzmKBTHpwZoYTQmQI2jSf6WTGP/ucOS
kN66NvQawFzep6Q1BVyORGFxyKVOmCAdjho+IEuCKSt4nAfP7fVeCDf9mdkQUUxmwKBrVmH04Akk
8Cua2WG2RjkwXiUyjE/LpHD3oxF091IouOulM26JewVAT9FbWDsPaz1aRvqhX1hz0XNFTdrRyRqL
o9GVtHwN14dgX4SL/8nPJk5DTs7BF3ljgmbGU0QOsQyjSNvI3Jtf0Dw28o5PYptrGy2b2lCxqU1i
Dg5qLFbWwkjjb16LtyWOkuzAiGLYTRHtY1ezGBEkeudmQVS5KrGnb+y5r84ZtfNxrvAAQG62zoYb
TNuS6u0YCg8nQ9u68m2qAxyrPDS3WOQWHGRzVcQo0GfUfbumNOprEZkgMMxyML36CBt9YpAYuODR
ELVDIkB7j9a3vhNZE1dXS8nhZGU6sFDKVezjK4Fi0olr0JNYplbI13xf9zKEoxuXXD3mABHf1WKN
3kNRlwnoKVj69VPejh7j36oz2bECib7N1AQx3Fca1ohgozpqY1JwLesofisaj4DINPcyj2PqXBjX
zMAjTh8kzt92hp9cj2Ufn2RYTkwQY2Iis27CtFdzzrpSZES7eIf0fgDO2ozBiOd2Bc6E+R2Du7m3
1tMSGYwP2sLbkYyQ3CVqxtQUNyNky4owc57s0Ifk4dRz0jNY1qz5OsSifL0sydBsbEM46yrm29zU
Y6FFt6XRkqNLbEJEFgr8nnUL4sK7QU0wMbB0zX2beXQqIieaueOEAR/VqwGkGF5ya+D7IBk1DCnq
XWQ0UAByf3q2k67a9zhroqMwu3v62ulyRu361ViCkmfKoIhfY2Oc3du+cjokng0c/l1ES/WZ+BuT
YTLQj8dlIUNsT8ZAW+75Q/hcDIj6/sBKND+IJlDVle3i7FijrLTlnv6VzTBZs7+cqm6/TYb47A5S
t/fcbnkYM5uArSmLLcig4aw2fm0gM+s682YJU/sssHCXq1AEabFNI1YzdzBL9CwNGdrK8Y8ps7xs
40+GUteKxMeTh9+aBOu6zfa+H3bb3IpCY53wXXG0IphuY5N5cDbq2Rx3DtlfGxmk9qmSZbB1/BQe
gJFoYpeg5fJYLyLZgDiy+Z4zypPfGGqkrwBkjc/EiowvSDTGFq0zvZqJttUItJQCrbCk0V/hkoTh
Braj20py5toT/4GAzmFolpFry3oGqePDGzgKgDU26gDhuTW2sjlH7It1j2KQM0aEMriFzl+ivqTo
aTFHhX0xRXRl3WIQN/DhB9qUJTkdFpOiJ9RGXwAK0MR5B4cFFDUH6U/eWboomqMeJExvx82VFyBp
BrAGXSg33DBaVwrjeBl24jYv6G6vitYrrBuSUiuOx5h99n5TOc9Nr54BpcH76WWCm91KwhyD9mj2
HUeVVA03BUeC22W2uvsirTh5wNFX0dlSY0iDIBX5vMyHwmG4BEFJGMjcj7B5Jv9W+Jm1+68M8P+r
nnKlNhb8Zxng3e+cn+Z8fC2T7zGh7z/4R1XliV9kAIDTkz6NEhR/1Gj/woRqi0lgMbZ6t4pol8S/
qiqbqorZCPYTxwo0kv1/1YBO8AtMCUbClm8RMqadH/9ADWjLv4TieJr5zinQFnha5EcjCce6bilq
E1OoVyIsoLbhFnfzybm1Q1UFGlJnOWuOm22xm3rZBCt6RO2V8Aln3S1NOxHKktPIYE7c5+4mZlhN
qgoyJXTdXzk/hJ8mCRi4oEO94ayurNVS+JCDC6PrwM3MYrOgBash8nWI9zH7ga6iN8XgEmbOsjdI
63pqAUwdZ40pxl5jbj0aWJ9D2wD7JQCCbtuALsyWvat5AEcJ8di80I9RVQBCRuVV4pvTfORKOrCS
KZKyDWbmcDPE5SHxluR3+OrR12kBs6z4mWd3rhjxoqwQ10RFQmS2LnRmOB9djjMAaHOl8c2AWfLT
qJHOdPH7m3EC82xp4HNohrCfqx4MNJUebkUv4lDsclHWSgOjDQCWq7woAkVjFOHVqNHSfstlJmUW
EQSkYvNYckrblhpHbWswtR1w5YWGVU9LUNz1GmDda5Q1qVrVXarx1vGFdD1q6DXEWvZqDcLOJoR3
JCea/Rq/3U3pWQxlZ08yeWRCt6Tr0jW/4Evpr4dKPHdkoz9YXVfShCYZNmdTTaN6VQzAuct2cJ5U
ntm7dHD8PSS+FIr3EoZoQHGmz46ZrUnOW25cd+zu6Xj56VbK0D06xJd/Y2cst6Kw7r3xrgjyctMR
8cFx1bwTTEkqXRs4Gm0zvNA8jD63haM+jV3KGbaQW6Pz+7VLXw7pdV/sHZJdjoB5yJao0/Lsmr24
oVP5JZkE02NSXjbwpeddiarqARVQs5WGWxwms1ibldWvsyxN78OhMT8NRudtQiiZV2jUSQpAll8I
/KAxc5dNuFSI9oKxChmEhu5ukEX2LZimrzSPjB37Vcjwu8+te25yBNiK0HoiLulY0YAjycqdNsx7
BK5p91xxt9FeZOhthvSVfIbcRtw9L/BzV8glDAJxaBi6s8+77CiUoiFCNTNYyTFHT/DMESu6qvO4
uXdzRLEzHJUjUfDoHEgl37ZsC+ucht6tMzbcN9y200rJ2d7XeBVWQ0lHIjUFpTemKCToSNTv6Qu6
KDwTUUXU3sUcWZ9p6apkx/B10k4aC93DQAxPHMX+/SRVLmtCfAJ/oE+WudODy7aKCtUFB2c9WYJ7
YWu6aXKS6HXPwALD+IsSC33HwUpzZ1cGFX6FHMQnrz8mt4E/E/JMM8ykK2EhG2hx1bZbYVUk0NMF
LdOrqdLo1LxiJgub3iR3e08kSjs+jEkiJqIXEu1jiS6mlswhRPoly/p2KTd0XEpvgdxAzDSS0QAR
QIeoacNtFkUvRFgziktjizKYYUjB7QkKwdwqGlIc6qxE8fH9afaiDZZdCvCmcPosIlPOFy9DRZzU
Vy8LrEy+cI0Ctvh86JkrEgjGAKIMOVUqDR41DhH0HyAE1KN9+Fhmg6TGbDj0MgxobQx7hqXeTXf/
dXr+TLDP2OKHnY8vr12clFH/ffeDHoL+sT91PwKy4Ziu+IFW26O//1P3470h8l36iSao2AKLKD8k
hAsm5f/9q/FBZIpw2Z2JS2F3tXiZf7BFf8/xFj5QJHrU2mbKMcOGC/Z924M2QcM6NSClJHdkWZeJ
Gs5wvXVkw9R0v/6phPmpcfPyYnSA6OWQ/oBt0/0AiIpcpXfUXpxjY65fLjTqGQrFU5agIGJmaNYv
yO7FazCm7eH/8NKg6UzfJ9aci/r950yMzFI9yorzoinFZdBqrtg8AWP1NPkXPi5gKM7ptrPuiNlI
fmIb/b67pD85fggbJAF2Qr64jy9vOwkhEKxV55wwXTSOxsjxC0Qs6NsEO3eCH8L3f4K9srlH/uTE
+ONFuVWgaVkSotaHy13WOOCiOrDPrl3CpAa+dmWjXm929OiCp7pHwSESrF0sowOtrbgf+jdZEzWV
G1Sv6wbz1R6CcqoOndFCxl2WRbxKpKLNmimjaZ3GC347WTT3CnYXhzKFm8BZ//ir49n4y8eQjocU
1OYs7IgPnTkf6NqgMMifScnjXhnAwKt8gLrlg1V5zJO5OqmMBK8fv+pHsJD+xvAY47LxeTD4/+9v
GGlgDVFua51TLLaP70w6r4y/maliwGSBCnQhCdyiXcXLeeFK//j1//pgwvfx0QDQ2eS++fis4CYr
6SUq63zBqCX6gWHEre6iEWjxj1/K+psbhYMAT5Zv8oLux4DTcPb60jQH6yxIdr0nSQ9Y8jtZP3QA
8dMIFK+jKfXTaULFf8cPAz5VNEtRN/343fzdB3dMUE6u5bnOX+5aWxhV0JiheR6IE2vWAvh2dc2U
0RwxpEJG+/Gr/d1DAoRRP5f8j/7vB6u7VcMVNpzRPrcd0zGEGvDORKSq06Ax4ojeBYIMsOTwm7jL
L1hjWBZEOyE2NibESkt1MiSg8ggZerRFOeVf92T6ba1ewo+MR2Ds5ZzylDHwg70bsGfn76fo/5iH
/AFeeHnSPVACgj6SS5P2Y4JVmkfh4GOYOYdhCvjywjW/3DeqL6Cst4Wxpr/EujdzAQuGydBvF03c
m4PmUM86mCChi5zvl2lBd2KFZvfmt6a6//HF/ptVUDvWOEUJ3qxrfniSDeafo0Qgf3YXjwtyucxW
3dYvlgaMN2Qj/+TOtj/eTNSJ3NXsuablYov7+IpFT6SQmc3deaqBN7t94b7SVdZ/cWiLDaaj7lpH
okoE5Q9anEIvLlcT0vaHBC9zvQKn1b85cDXuLkBy0+AhSBzBwqnvicslohHG5mUlcXDdjV51mmEq
XMM/xHTDSJA+y1C9p6v8x6+bT/BhSWSzNvmeOVgLDtZ/OVYvfhZ4MPyiM31EdM31vEAv94z0U+Pk
aBNKdNAT7cYRzavt0hJdJ+TEx7uAznO6yvnd5npWdbC2U0g3JEJ6O8iX9Edj2Q3WurQilE5G6CJd
xk6GBcCMJ+MzQqSo35heVWFtv7RcReDF3YaON09GqvuxbAG6NauNIsKvyzMUoPjkd0V6bRd+dTum
5AziP2tJI6rt3Hi2oG5iNp/zr2bWWRscW0zGbSConAfUGL/NbjVL8Fsxaes9+/cRwHaBEd1J6zuQ
D/STURvSWxa6zex6WG1Xo+cZ9dNQ5um0cULPewiCJibPMWWSs2ptQNGM3iNat0yd5hZjuO3/RnoG
Oq6y6PrssCgabqtmGASBXjBtjasQGsS1HQ0cGOoxPEKmCB7mabTQe4sxas/GhOdzlbp96dKmsAES
FzjG6zuPwCXEfoGIw42fQpCM4oFtN+MeIcOHR+4SKdAUMaY5SgPSBKwequoliQNjEGVC6QNRpwQk
WGCsgWnCZubHZq/T4Q86Y8DvkMqsFKcg7xptXAagP7SYdBM/9N7uh5FG7186wMnpyjMRiN7HA3Wi
/Csci0QzZUH/1cc4hrOJzsDeTPD/Bk4R3ba2gEoQIFhoMAtOJBs8w8FKjjayZ6zQPvqGvqrQ3jTd
3gvscMfsu/q1CDr3uXJgujWyjt+4UdTvEblM/Wohl3hjDnw9BO32HLii2oUZ541rbqxL4GtYKoVR
B0f0yq/6N9GgPgQOHNWPzGKS7DSWfpeJY1nmQfHojXS8SWeL87nyNgWMOiNb9fRotRSHQyyE5Ax5
ymS7SGZEYlgA0WdMWdi4Myuon414lA5vN0uZM8/NXPg7A6jEPl84wuI64EqXxlidzMinGGIFF68N
XVqmOfkEoZhMsPyzMjq+sTkksQLhEtb6kcwV2u0VBNtk5q5khGKxmYqy4XcwHIWR0nZ8s5LU1HyF
88xYm2brw5iC/40OEOEluREs2YnAYeH5xI4tsxSvoUvqXZSY1Ku9ztpIi8l9VeESPE02PNVuicWV
1D17Q7AOeRCEt0Ubo2BseEJ9GmwOv35uXN4cJ47qRFkXPg0SAGs2F9UpKzP7sTG1Mh7zSXDd9yPr
M8sZ/ppcBFAQAODzJ9GCCHU1JhQ+Nh6pBHMEOoSd73JxWoD9aIly4KmrNrbSW5Q4LDF07HyNkg6u
A69S938MHi55rHqNpIbzr0MieIHjwwQNK797awJ9KQOdnNF1gwYW6HdboB1OkVhCe6lIfbHplSXz
HQ59/jYD2dt+uqQCRBHZPowgrdtRUBnOmueMdSTY4nSf7y8hDE6e6kAb8uvjXukIcl09zjbX3iKV
GoIMz28K2GPs3jDnqvtU/x1SDuRaEbhTEnZH95XsdNqXujyqc50iEkTNS5oVVL8q6eb7S6GwZA2R
K+hm5autqO8vqSb4SwOU1376JpwciF1CaPpV1WhNUcwjLavQJKILS941txHfna3fbVk1bDxdRexP
yDsyU5MivAIesXWtjKSUQaf+zJlttNsQkOSrpO0aAlQkJueq6VreOQ5gKiha/QBZG6NFbHwpcNCJ
BmQ4pv3b++HH0aXPDOy/2OTuLDAi4eli3El3R9xMNJFoWroC4AjjlT3bDm+Q0GUSGHyjnFJQm1b4
W27EvHh5eYQsIsTVblStLoPYeZitTWdfTN1bHnR8R3XoU9zxjwE+2XZbCpe1rdJHFUgghAvPOs4D
n/mV5Ju+LTvHu+LjVCcMO/Iezw02MeBWvFvsge0Boq91i6+XuhwD+K2JyQbXF9k74MJGylXhp/Nw
U0+REaNGCjkDWpLBDLiHxXe2KBR4MwA1oCqgN+evFvBiNSbeY5oRbg4Ynhyb98AZxOHua1xMXFOF
HosjgF4Estyh/ZUwW10TRsRscya9pwl4wmqpX76Yen8NzZxyDD/hC8F61SkgafRAud8cYAnxrQK8
YErIRs51mChBg5KUIVpx6k7NkXzFjsPzatLgBX6HDXcTuTzxbdvxTi53olCphaVAx9O4FjX61mrB
oFHTNpjkA+gd05Vf6S8obQRLk02S3YHIgeApwUjD0IjjaLdFKkZRZPt4N1f2FBUPs5m6r46mRdqG
zxkAxQ5bk/Ktx8lpuciOjXxrxTofkImRBPWLjGqq98aa1N3lE7ITUSN3ONnhBRGhfDnwLpNRvyw6
62oks/4xYekmPZQj7ePQ8IfoGPlael2lLfS68/eK8bJtzovJHVXnBkNLP+azL24NNdkmdB2xAuHl
w8BJRl+1th5VQLPRAlrS6rcTSz5FpvNk6qHneS1jGDJ5VvJYLTNGbo+0zR3uNgtGXRexHCUZD5ct
dM5Z3LVgb2Ju+YEbnFikOAmlQ/Kh10DdcRFKu0RWuveqnRCVltiakWm3pvtKQjErC/918HRhLOf5
QMJOU+EsDwJ/yvGkS346H2K7eWCcMnGL6Eyx9aLvqyS9rH3Khi5LlAmLPKVIpI/kaHQZYxfcE5cL
8L4W6YP7mNqsC3phbSMiRN8zmNBTsq2pHpSr8pL5t5Zt6Hy5PwWK9X1KI2A/lo3IbrzB5xbxTaJt
hJuNxziagQ2+3xA4k/xvNTjGcV20Y3swUkazOR6W1wha1+PlrpAq07EsdkgckM58spqSVCdXdxuy
TtNkZFlaJQq4kpVoXjJj7TU2TYiWPu+ySvQHMqaCuw8hbr5uxcS/mymE2g3rvXVLU7g9cMtZj24s
K0Jk8ognyyO04d72CK7bkQel7oa0IiDKSaxPjCyYpMdoQlcmQ59h3etQocsKKLI+KzZV6HGx0WTr
7ZskyAih8sRjozcgWASRM6MHGHsWhSpqx3DXGD55AuWg32069DxmTjPzulE9q/tiFq1c1RzVngI1
U/i5qOowPo3oeybSgYxNKlpmVS21EAN24DDq0A9jGX+yuhRgEOR26xbzLu/C9XteAQQCd7tpEQtB
DtNAERIZGUjyiWSrslb683rBxLDD9h4GXxWf0DhB/g2NNTFA3QFSDhbglpWdULf0W4Tzc+XZDWoH
iAYZ4a0OD7Bie0xR45DxlGAu6Gl5BlQos3zKUuKU3KTmC63cacFcPKTOziyh7qyihgxPSD3FVVLX
6Y0jOstas2sWV5zs1aFExTevmSuUOG6d6lugcuoFqTPtwPFzh7WdjVpIqa43j41e/I+4uWhEEk1O
TTWIihMMOMYro7I1Vh3X9LrJ4dM9RCmaWjQXNX9tAouL5LgQ1OkATlinJ1jFUOjBLI7UOIUu6ZrY
J+kqIonrktM2NEgRLgflLGeVnZyARzWIG0LOzJa3Fy4ezSbMutNGhBPvVF02kzBm3V4IrMhgJ+jQ
viyoiUTSe7iFEe0p9HWW3eVgGJGYVh/zPNVE/p41rQJUHZ7op7WHSwJYomO3tH7n9hImaBl992Yv
EDrwDoIY4nZitiFt9k9U4dytRcRqteAefbwkIlzWzSDNWBx1sAIE65JnItf1Zh2SgkhiB2pcNCys
0VAvXzKdj1j1rHttwyPU61i0JMQ+Y1TuTmrGyGpZcAmuOdvFBxut6e9ilGaHzZrIB+o//EFu1gTX
xnuF0dAjMdiZCwwd4srzFtO74sCm+kPH+QYd2NDuq74bdvBRcLf7HWx7M1usRwgOtOxcHURHn4dL
4qHqwMMd2pwkLqFccpzlY0zHGlMwLK0aE9Rtu0R6ObiUzK5ZfJMwmOANEBe5i7ICQqece3vHK8eP
cTuozyqWy3WMzeUzNtYMtZoXsDpz2lnIBLa1WUQWmNNmURt37UVZQzmNysZpHXWwI9f4OtSO+0ao
y/I7xqYRoIjqKLenHJEyA7CTVXfmtaUlO7kW72gcDuFzF01P0wA93kLpao6uo5JbqPf+Jkpl8qWo
++hBUuOr9VCQI5NppdDsu/MtA6vwc8yI9mvVzPwmeBqIinANITBaLmIj8hAnoKA9HscVubTy5dKd
+e+E52cTHmIh6Pr9Zy3Gl6T7WpVd8p281Xn/qT8GPL785dImRjuB0P8dhv/HgCewf+GGRsUaCEzj
HtzIfwsxvF9MIPgCrYUvLiH3/57y2L+wAHr0M6Sw9djgHwkxPjbeCNmjl8pACZQ4TitH//s/BWAw
mIgzgBXyvdhsC0vduRarxTLPrHp9y9HnTxfobyY9f/eC9M+Z8+i+m7Q+dFUzPnVt14V7clwb8rYO
kGOeqe5k7jeHaKby//Hrfezz6Q+ICJjrxXgFIcyHzmKQyqULGJedvCqWr6k+WlyK1c4df5ae87H3
xkvxVTMSYCCBKFl8+Ghw/uJoyCxxyvQZPMENfXD7haUJUSOrKvaiJy9LWa/0Qe0ff0ruJEaIQAQY
o33MMZmabJxNoxWnzqYtDWeVoy9cPTY4yufiJ334v0wF+KDcgQiIkH7Tzvmo3VHQ+AtPJeI0VQzz
OAJSkeDXNimGx95jtyhpw8XHgs3bX88th2TWwIpjC8A/2ho6VvSffnzJ/E5KGrmeJIziw6wytYhi
pdMtTv4k+LgBaQJ7k3EaRJz/02tZegCBD1nPWT/cUFHqmLhnZoHQkUTLQRjdm9cX6n7QZfWPP5a+
Yf4NTGP0EEj69j6WCWKWffPjpCehGmf7GcRpDONveOTAlNs07H/8In99QHgRBryXF2OV+nDX0tgW
Xm/n4gTCsTql/shhxpc1WcTU3j+bdlr66nz8SDrcygYAxyX8OFCCe2+RK285p9ROKK4vAxRshlTf
eduRCttknIjkzEOqB05zTFxsRDTG1Y8/89/cwdIULHumflR1kfH9shfalg0fPBMn5ff20UHBTFKm
Lo1qo+MO5eBTbLPMplafFyJDN5eH19UTUFaQn02g/+4bQAwXYEPhm2YG/v2byYgQUQWElVNHzuD9
pU6dwPUQH9oG2x9/8L97KYmjggkaW8tf5uyq9jlie41zSlwubxDotGmsCCz1vuTb//GLfb/Us3zD
7WF2GAh2FiZPH2/fGnhY3jS1ccQmxQnBgOD5UjrE9y4TjcoRP6H/k3vZ+n4J1i+J39kz2YJ5dLRv
4/tLSSSSsBl4B0cTvtceVyGFftd26l6iMr5PupDv9XIaiH16Z+jI6YYyPTgRkEA5j6i9ORD00R4u
K8h7q2de6KaswthAMZvotsyPL5J72WL//Uig+JAeqyk3IpIOInYuSsk/bcE4yVKhCkccydEoMEEB
96oSCR7f6rIBgEMxM1PksNBWIJvSepZbi192bmmuFFv07Jw8w4LkOEbvUf+2OEX/pgjRxbF1OdXa
zDDiDZUhXRj3kt1tRfQBL4eeHOcK/BV+rNWdNG/W4btdSiTvZBOk3uuplR8J59imXMDVzHnvDpgh
vUR8PMETBC0DGWYQNtbB6lwOpfD2CDgoghgffN4CZFjBjXNQkpcNr6EbVLKL6c02GoUIEg9XLY0k
6xaMF3dILThC0bPv0V9ScsvjZTbX9RHhrXNrkUWVES/wxhSpefHqErYisqr5HsWqujPs3qDXQ7ZU
8qs1B3xl3gIbPyMSglxP8Kbce30mX7MEnj5ECJtQcyugQW6B0iDtj8ZtQZv0a00K94E8jOa+lWj+
3Iljr5dEJLCy/gJHmDBIFOtL99FwOOjQ02DmF9KmcBQByJfk71nYyf4yIL+Mji8n1P4S6xVAtL7v
umh5skday++57iCRgydLtd1bVkQ2TmyHNOKlCxFm+iScPg21zhfDQepcBWHJVS70sXvpuW5i0O3e
yy6H+9/f4cDMnRVuxDY9IFrHwjt7EAGQxEvBZKKcF+8IF0Z3Zug6XprvZmpz+mWaprboaWkbXhqk
TQI2DSUhDSoPMzRdzBR8Eg0Bf4Y8ZYaePF6Okgb9LahaYmREbCstAHFcj1yUtmdflBVUIu7giOyv
YvFJIDcYfG1mV+cu0tCnc+HNgv2mzzgcrazS4V4eOfLBoQr5tX4/+Btl0K+pLQ0e7nsPccecsy+v
mKlxvq+daLlZyGOI1sQfu69j1bivkmkakp2yRUjqzlZLKNliHxb4MN7GjqT4tRzH8tHHpn2Dtzff
NDA5LAwb9PV2VmK2xySvxqsIWDG/JVdqPZULaAmzC+UjifFEUJiSudgKFfx865sgNAoR4ycvsoBQ
G7ej0c/YYz2Xy/yYBaa7xcJTw0A2cSfrvAY8MWZXnmkZ4XpOw6GgYdD233yxVFeu7Q23gXRhkswq
xSo/ZKxM60V3dSfC6rgICD6eJYmY3a5zZ/lVLR74IEJYrxl1ttFOCzkm4JN1srHSqgSPOlS3QTqC
MSM6Lv410hM4r+oRdMpY7plDhCeMMF6z97tJvtR02EixB4wmo6k6kh8BhUtNYvm1zJtsC1F1WYON
4Wv0kfogap3KX9M69XpoGIx8M7P19roYJdhUMfPcaInBtqEGXI0UL7vCt3u9MDEFQJR6P9Dyu0LO
Ul+lbdztZneYf8dIP4GCTYwzaU7Fc5KNmDFmUmPwEBFp24CVhGnw6vX4bnwa3aTK4r4dxtbaFXXF
L/IN+s8MLPGSh8ThZi3wjI30mD8hwm0Cz3FXLeKeqNLffD1dU+n6BwTxs7spk3FaCcAvDArzINwI
IIQ0xeuOtnwXbxaie7d2UQ2fsY9juB/Lbje4JCKVsfk1ByX1TNisvUoCC6C7AY5myHkfpKAWZ3Yl
AnkXlvdrKZppVUcm36iHCuGa/kN5h+SrvkNex01tYGvsXy9jA8MmwAtqDCeGbVX3oBel0m0k2yE6
ZM1q279FrcmCVC2Elb8HyZs9wrkWblu09QflmluCxKCd9VVDlV4wiltIkDIqrN8MzC4dL2/O20Pf
BezH/uACrgLXUwHiznkATEvVEGQvOjyUEhRmWMnvDMU5qgNiR0DfSONmrAWP/hC7kHeVQBd2GT7V
NbftuvJG5iYZvboXm3gx6rl4QB7jVHbFMx93dfErsdN+/W2uR6FHi324zb2+25apmH5HkwIe3s0M
9wvzfMiFcdAdSGBHNFuqKBkIEU/j37qxf01pq25dgdp2Hc4sH88Y9QfjIVnqyjn4duzfjnTL1hLr
/Taepga0rVx2s1/Wn1EygK8gUW76PLptcc+I4pudg8UEZfwp620aV1j58rUdtORUDbX9FvVx9LYk
yfQQDR7fHE88ATz0ZVHLEymzrMY4yWYdr+Ydce8Q2qYmDPfrTrKOrzOscdMBP5d5Ek013+BhcO7l
ohKsewVUyZXkW8BiQz/hySjJbtn+D3tn1ts2lm3hvxLUOwXOw0M1cC1bduIxHjLUi6DYikhxnin9
+v44KCXKjlNpGmjiool6qdg+JA/P2WcPa61dSRlSRUmiXm/B51zHKEHd+o5Jh/tQSh9hPnsItm2V
b6GlF+eZHqH9qM1lBylaU3GmLp1tj8p8W1pHfuxhLgCWo/Fiqh+AK3ybw+W/K7OVC44uFy8TZ6X9
5ZY6tIHEsy3OyprfRw57hWDyxrlMKk35IFglnE+7WKUL2Smjcx+WwkngaIg76qIA7iJL/eRUwuTN
6LyTw4qSZJnmCercqJBODJR7+pFGZ0WgbFHIs+cX4ibffsxs2JVWsSq/5l4W5ydimqrOh8qpKo02
8WBsjsw54plXekWC+9Sy8xSNyEC4WBvb8EF0kBWbCm6OvKssGKJLXtQsr0pO+O9SEaeXeRQVpxUH
4XmwTn2UnSx7TtZeIrywMW6nCIdKDiXliGLrqjCKjyu5KKFvrecgvlNM3le3ypSjWr7/Avl7zCja
h1Y2jSHvlscyio/zqReE8mVmbNDuBUElmSemZ6gYRAlFXVnP5zNLoKXXKiK/q6oxwgyevj1Lc8O5
TdEde8ilTfrJ9GiyV1Rbdwr5nqoIZAy0R0h7ox+8No6VqDSQWJlv7ScAOpxDmbihjYJAOwSYLiSo
iy1xSuCRwp5q4dy5Bh9WPYhJKVxqTqYA6FJiZWYKSmLQ+ifQZigtakg0yo6Vnuas3e+QD6vPkalk
j6U2N55KHb7YTKTQm04pflF1WYeekaB3T94eflnsHCc2aKYzI4u+azZ6cOkaWMHR1kkzYO4VxOQw
DJCtrhy6kahGkkwh2ybXgkddWBb1eYZcHD77artBPBPwjgH3MVcz89zNUfZEJ7z4gsx+CKxmtV1f
kxc2xKN5FHjXAQoI2VEAXRjgsMJX80ggoU0WlV6Vf6psegV3bV7+lwv9RS6UGLmm3/88F3q1/JYA
QSEd2OoGvH/684/uj7pUqKVNwDuBWVfJXULTqMfbYd3rlqFkOXCcIJ0RDf2dCVXAu9NrB3C2AX5R
q1NbO7y7+Dv4dtmsUc57gZdIYkUEAw1cjoBR48H6wSIET0Hc0DDhQkHCpbAvt24i19AgRY3XdF4o
DEfdRJSvyL4s0fsCQuY6bnmvmYkO5Sab33m+Od+iU6PIl4m01q8pU+oX1dqSVdAugJlk4FjEDZTB
ZwFc4S9q6vtXiWnE6+NCtnIauJjOFfgPZepqCbTQur/eScSRONWAB1wR92hT1no8EwvTv3FdMbhB
oiu/RecTojkoP/dTsinLD6qQmIi9JXrwhdo38B3RFkCqmaF169mmf0uvzk/0CKXvJJHSqSEZEJNj
bXsrSl5yW62QKIFNpl9TUEYuuVTo2R6h4FshczUtdPgiqq3WfXjc2LvPHfRADMOPEYEP56sjdQuW
lSA/vQFcb3+OOb0gnBCmHiurQgZXaEh3hhbbt1qlI8MqgouDoR9UKGSV8oUZpw8+2D4Uwki1JUSE
ijwVUXW5D7LchRxdfXMrAqMjpXDTMxETd0GzVFqcBZGW/uUEW+hkMd/wwaNV8JVZFvYMTa0tcph1
iGBzZB17hYmUONr7Jq624NzQD2V9Jnir6xI61gwkt3u8taGzIsxqnYllWF7QiSW/CATJubIlX6cR
DYI+dxuOo5lbWe4001352kwq5NrkOLg0YrG8UNNgc0aCVlmsVQX6uiVld8DgvAoFYME9IVJF5i+x
ZfM9HUfyy60Ui7NYMoRjICbBRwEcwx34tOwrHb297+CNxHsZ1AoqVFVwTZtCgWyYMVtpYvaFuaIN
VFwF1k2cmv4X+hkVM2B96IplsnhSok9+WoqacIJ5r57iMk2vpSwKL9ZVVk0tpZbCXLNwKGULlvWo
KOs8mcaJhL4TDZoCb1p5tnui6oH9ka6bonukW3FGLz1/e+SLYQGwHky7SfqgAOt3zrlOkkXRois1
kVZThEp9WtYgfgtpuppVkmBVJ4VgrS8gY6tn3ioyz0TADMt1sFrfwIcMWFOoxLjaOqI1kDYXHk0A
Pv7RfJWinhSXSAofgczOz5FUNLBftv3BcVE4pDy8hoTmaV8cyRc/07mlukAuVzyx1TS/pKQGJyqM
4uJjIqy2X9GbkOm340XVORLlq3sAlNq1SeuVBC3O06IwghtHTLNbubDp3KIpWa06TG9P1iSqdlqI
GhaEOzRN9ZT48ygtA9DdAFLm7ykkzN/LlpS8p/0iHE0Tt4xUURWDAdGRDviEGYluUKHeniH5KyJU
7msnjhCJl4aNtOppXkQ06orRn0/sTXwN1nF1ndiqfKzHABA9xG0JQ4Sk+pzObRp0IoizudN1V1lN
OfyEky157zNNn/sf8i0C2Uc+kqbzaSHEWjELIMlfQ9yXpCkekutfCa65+mRIIO8ob4bzaKrG8RxL
4kRo/PjhkwewGH1W3a8ula1R6y27muMeI8IqfEIhkUTZWqKsPfUElLcATqBUvl0DXpxBQNyiX0LX
4o8IXkqfk3Qe5AgwyUkUzzx68IjVpQSzoHL4cCs/r+RZUkQr36JP0gaVkpNKzFPxbp5uaEf1gERx
lN1mip0XZ2FMHj9A3FRO6XGTmWu/io7VQnbLu2RdrcxHdeXO7WBqG55Yag9+sS5j44R+N4I7E/I8
Wz9tjCiSEBPgEyVtHet/fsAv/ABaD9Zt43/uB3wGJwzrbd8N6P5mR3lrznqKADr0GZFSCufyzg2Q
pNoNALulUNfsuQHaRATc9EPSRyHz+8MNqPV+YJJTMRVF8try77gF/ZoLJUlRo+aiWJoEyY5Ca51B
38vGzvNScrR5XF7l/tMq9dCZ+rY3Gy8UQPukpec3OEhRJ5Xi+VHFDcw1ARTWLrcWTnHlWIC1nl6/
VZNh73k4FFiosgBrwuV6TqvYSKnkaaTLLtcazRPWpKgEWRF1mgaYshtrf6XNNrIROMnAd7f7LATd
ya6DCRCv/CcQ3qaxul7lqi1axikNxGtQQpAvHRJfjn+RJ0hgqOciEed7L7XW8+TeXIubcx2yzvx+
E2czCj3ahxQttZt1HK7phbCex0E2hXgGGkZJ0BWVC12gg19ZKBaSfJ4f2+5dbMmrAhA+DQgN8jSh
CacXhWSZLi+5/CEhafuwget17s3jnEYIBW1vZz4RkOKfG5m2Psbd2F6ZEpzhvwSaANKzbOUjyJ3J
yZTGm6pyjVBYtD1fZ+hF3pUAltXgRClWUKyjKTL3dKChZ0TipKfNF/l/YzW6FzleZIuTRq3iY75M
NrfLlHg73ZFJ65/ehE6Q3dORoZYI+91fen2gLn74hR2iLlo79D071DxU8zCvjeEteOb8afnnH2ha
WNQ90bzEgDTXH++8EJWf9scC2A2EM6jpWzCS6gtjwQ33Juln0/D6G7bz+frvvPYGfwdYErTHobMg
mxPN0rB3CvFY7/VBmpjQsuTartaXMrbXN82a/jx0DXBwoEJP3PnSGjA01OkQklNAdDcXB8K41gD0
YYWS8aBZUMUJeByNY4IYvPvUB0sBBA3U9Ron0Fz/pVl4DPMgqy0SwNYe6orT+p/NwcEIPWugQXEB
asGRvP/yFpR7CLfA9Lol0vo/IzID4BjUdnO2VMEfFvo3jKEqT3DFFEM1ut3OztqfBUOakLShRG2O
7vVx/Ya+vSJPDB0IHMC0lzcAMD6Vl5dF4Hr/zQ2weMK7PiZzmjiPWc/JJrfW2qb/fA0oEsYOxKHJ
udJcB2uAnQC0GJ3OWgegvvDCx2UMNbboP7MDBxO5ZweMCY0qQZBAfH9pElDOmlCtA8SkdsZwbJNA
rVJqN+l/vhQ4EVASAWWKnGlz4Wb0zAECY6RjCeDalWCNzzcCTjV0KagTuqeRxab9XXMxq/uTIBGv
YjXQgCChXV+tNzKik4GkebtHB6wEaQJGWNKQg2vesX7J/UkwMJ1KrTAnj841Qs+Fs3yQZ6SYZBdM
TQMl+OLb4xSgugPqTB+ddwyYTBz68Xl9TkWtzqq8uANMEVuIFodFdqa5RjcLuMfWYO+Ab4wDqOrd
DjjcApYxIbFTZ5+MzhqO7UiQWL3/0EH++cEosxbY6CqyM811YAhMZULKDA+SJNpY1wKI9YEGQVUm
EAkICclqtlffHDLTE03Dg+pC0xEdBhJSm0O3gqpOFFgsiFZ1Bz8WZv80kCQcg7qEi8Ec3SaAjTD0
82MQQeTj/9ZA7fo62ASWyfwQLhJJ/jCY43KRyZwNPhZq75AVAF69S50drALTmnAb1NTQN9ttknHN
gowbP9Q3YC+YxMvAEl7eC6aGZ0RavJa2a672hqOyCEhbDTWI8gTNJh05JXpa1xcmZt8iWAqHI8gO
Sex+Pr5Z4FgbmkFTcAFkmMskC/uvzyKQTYwF3kO7CEYYKJHhHbgIFHGCSBCZVO3w60sTyqsmMVRn
KUb4+mR2Br6+CrSJlAGUpr+t/v4e0K0J7ErENI0ukBzdLJBDrmudw2Il0kOtKOnLp0Ld6kUnywwP
tvUQ28N4RPZQFql4DJ0FIsbaFNTi6ftrwNAnhkgYVRO9mqvdc2N6ezJaQ6tJqs5OQDaWAn5zGDzz
j9QJcHoWmzw697BmqQ1NHqoQt0mUwMF9+TCURJKHyNTU/MdmnY3q8/Ncwxe/oiMUKlItaS4G3N8E
cN7rzky1Z9hugtE5AxhCa6gJIEbUTUJNKmbtLBwcitRSIHrC/N9VG8a3FxTooUPXgjqB+VlLUbbJ
0UPHENmLCQK25I7q7hQjCw8UjuuB709FDWOPtAJVo+Y6XAXahAwd5cZddnmEe0GXhs6CQu4MSfJa
ZaLd8Qc5dINQEa8R9n63SsY4CzUrfpBrxLlAAKCw0pV2Fg6cA6xl3QWPU3FXTxndjkBlu/VYBpQS
RIIBtDhg5L68I4wJwtZmnVtpZ6lNX4/pjKyrxEPXAkUj2AiohXRL4SBirE8HgHtiXVhqrtE5ipSa
a2WHQTtCIY8q4guTiHlxLVBZAEjOhiFR01yjswsKAhKDQyYNXAGlFboPtLNw4C8BQVNUhBpqJYXm
Gp2nQNxbt8wcthYIHIGe4BF1/tLBLDR1VoMkgqyPbxXQF3Sop0QiEdQpchyH2RNqqwgK1S25umNj
dCVWBUGLoQaxzp0RGCNm9XLQZFCE5ExAT6RzpEY4C01Tl0GboHYRqBpRa+2KiAeOUltYqlOVXWw1
OqcZ2ZVnemm/i8llK+isdVZV5wIcOEpUFsiygldFub+5fuNw/Ad+xA+Q89R2vKcG3uws05cAzj/7
hR2s9/nPO0hvQ4wErdj7xRrt3N67BffW//+vXiW2gR3v/XAHQ27u0/1594LPb9271+6tdv945iyT
RfJIz64Gzd095tXCByL9f97i28Jf7APNOK6Z87+f5M8/es+5dxT8YuADsmhdH3iDcRO6ygT9B26A
QIMfOHEXQbpId49Yf0ZaObMJh448XXjO9zA56OfYItkGjx16YbJ4CndPWT91i4oZPnIQLB8z5zHP
eoM3gKOhgx8vvUW5SJb7I7dg78Ejd9DJd+H3d9PQy/1v/TaaNON6g1U4Y9adp/4qbKH6Q5//dBkm
q/4jd9iOoSOfMeOOsz/jErRo/K2hA79/Wti9BdjhEAaPi3R9EDr9HdkWtwcPHTw5iwMr0hJOBo8c
lv1lQWd7Dvqhw54/t00t2GHwwAyQP7qb3SM2Zq+tlw4d+iLMnfTZNNO19g2Ol8uFE/SsB0WHtzhe
LhfIeyyCp/3p6IpGQ6fjcpGmi0c0S5ZZ1lvTHbp/8PjOo+2sFn3WRIuCGD40Z0EaZr2VTc/Aupww
fOw0dfgvinq2SUY+9o1GD/PkcOg3efAwyA5sSFdhGjolr0ltNC7ci9y5H8HJa27Z1bJY9M+trjA8
/JnLd2cLP0ptp3+sd/WWtxj/wzJJlz1L1SHh32Lwy2XlPPaOMQavayRvMfjXMHF3IzXxQVt+GDx0
mGT2u+kiCTkp+5tTaTL7b3OD44V7uPfBHpMVGDr8te30Z7ylug0e1vXwSPpRTQcTHjx0slwdEtMa
zOnQgW9+0fZ94L6/tcOn5bv36bOzrc13D336uzD/yULsUslvc4PnC7EenvT60OHvmf1lmi57LkWX
/x0+dtWPKpWWyTV03IdsYe/evLYpXaJ26LCflgnt1HsxH1XuOgU6eGSHyOYgCu7Si0OHfr0V88C9
83mZZu8+vfTwLQFj8MO/1mVg6LP/XK3j1ZFfyjT9YMY/zz/tGO8v/Vk/uVb/xqO3XCT/+jcAAAD/
/w==</cx:binary>
              </cx:geoCache>
            </cx:geography>
          </cx:layoutPr>
        </cx:series>
      </cx:plotAreaRegion>
    </cx:plotArea>
    <cx:legend pos="t" align="ctr" overlay="0"/>
  </cx:chart>
  <cx:spPr>
    <a:ln>
      <a:solidFill>
        <a:schemeClr val="tx1"/>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microsoft.com/office/2014/relationships/chartEx" Target="../charts/chartEx2.xml"/><Relationship Id="rId5" Type="http://schemas.microsoft.com/office/2014/relationships/chartEx" Target="../charts/chartEx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102124</xdr:rowOff>
    </xdr:from>
    <xdr:to>
      <xdr:col>11</xdr:col>
      <xdr:colOff>157239</xdr:colOff>
      <xdr:row>0</xdr:row>
      <xdr:rowOff>749978</xdr:rowOff>
    </xdr:to>
    <mc:AlternateContent xmlns:mc="http://schemas.openxmlformats.org/markup-compatibility/2006" xmlns:a14="http://schemas.microsoft.com/office/drawing/2010/main">
      <mc:Choice Requires="a14">
        <xdr:graphicFrame macro="">
          <xdr:nvGraphicFramePr>
            <xdr:cNvPr id="2" name="Ship Mode 2">
              <a:extLst>
                <a:ext uri="{FF2B5EF4-FFF2-40B4-BE49-F238E27FC236}">
                  <a16:creationId xmlns:a16="http://schemas.microsoft.com/office/drawing/2014/main" id="{3003224F-5531-48E7-96C1-D0FDE35E8FD4}"/>
                </a:ext>
              </a:extLst>
            </xdr:cNvPr>
            <xdr:cNvGraphicFramePr/>
          </xdr:nvGraphicFramePr>
          <xdr:xfrm>
            <a:off x="0" y="0"/>
            <a:ext cx="0" cy="0"/>
          </xdr:xfrm>
          <a:graphic>
            <a:graphicData uri="http://schemas.microsoft.com/office/drawing/2010/slicer">
              <sle:slicer xmlns:sle="http://schemas.microsoft.com/office/drawing/2010/slicer" name="Ship Mode 2"/>
            </a:graphicData>
          </a:graphic>
        </xdr:graphicFrame>
      </mc:Choice>
      <mc:Fallback xmlns="">
        <xdr:sp macro="" textlink="">
          <xdr:nvSpPr>
            <xdr:cNvPr id="0" name=""/>
            <xdr:cNvSpPr>
              <a:spLocks noTextEdit="1"/>
            </xdr:cNvSpPr>
          </xdr:nvSpPr>
          <xdr:spPr>
            <a:xfrm>
              <a:off x="3568700" y="102124"/>
              <a:ext cx="3294139" cy="647854"/>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193524</xdr:colOff>
      <xdr:row>0</xdr:row>
      <xdr:rowOff>91316</xdr:rowOff>
    </xdr:from>
    <xdr:to>
      <xdr:col>22</xdr:col>
      <xdr:colOff>287717</xdr:colOff>
      <xdr:row>0</xdr:row>
      <xdr:rowOff>752166</xdr:rowOff>
    </xdr:to>
    <mc:AlternateContent xmlns:mc="http://schemas.openxmlformats.org/markup-compatibility/2006" xmlns:a14="http://schemas.microsoft.com/office/drawing/2010/main">
      <mc:Choice Requires="a14">
        <xdr:graphicFrame macro="">
          <xdr:nvGraphicFramePr>
            <xdr:cNvPr id="3" name="Product Container 2">
              <a:extLst>
                <a:ext uri="{FF2B5EF4-FFF2-40B4-BE49-F238E27FC236}">
                  <a16:creationId xmlns:a16="http://schemas.microsoft.com/office/drawing/2014/main" id="{C97BCA5E-519E-4063-8B92-0A906C72450F}"/>
                </a:ext>
              </a:extLst>
            </xdr:cNvPr>
            <xdr:cNvGraphicFramePr/>
          </xdr:nvGraphicFramePr>
          <xdr:xfrm>
            <a:off x="0" y="0"/>
            <a:ext cx="0" cy="0"/>
          </xdr:xfrm>
          <a:graphic>
            <a:graphicData uri="http://schemas.microsoft.com/office/drawing/2010/slicer">
              <sle:slicer xmlns:sle="http://schemas.microsoft.com/office/drawing/2010/slicer" name="Product Container 2"/>
            </a:graphicData>
          </a:graphic>
        </xdr:graphicFrame>
      </mc:Choice>
      <mc:Fallback xmlns="">
        <xdr:sp macro="" textlink="">
          <xdr:nvSpPr>
            <xdr:cNvPr id="0" name=""/>
            <xdr:cNvSpPr>
              <a:spLocks noTextEdit="1"/>
            </xdr:cNvSpPr>
          </xdr:nvSpPr>
          <xdr:spPr>
            <a:xfrm>
              <a:off x="6899124" y="91316"/>
              <a:ext cx="7117293" cy="660850"/>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107144</xdr:colOff>
      <xdr:row>1</xdr:row>
      <xdr:rowOff>8106</xdr:rowOff>
    </xdr:from>
    <xdr:to>
      <xdr:col>22</xdr:col>
      <xdr:colOff>283586</xdr:colOff>
      <xdr:row>20</xdr:row>
      <xdr:rowOff>115088</xdr:rowOff>
    </xdr:to>
    <xdr:graphicFrame macro="">
      <xdr:nvGraphicFramePr>
        <xdr:cNvPr id="4" name="Chart 3">
          <a:extLst>
            <a:ext uri="{FF2B5EF4-FFF2-40B4-BE49-F238E27FC236}">
              <a16:creationId xmlns:a16="http://schemas.microsoft.com/office/drawing/2014/main" id="{3D19CA81-8BC9-4CBD-8041-88C537BB6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99039</xdr:colOff>
      <xdr:row>21</xdr:row>
      <xdr:rowOff>15798</xdr:rowOff>
    </xdr:from>
    <xdr:to>
      <xdr:col>17</xdr:col>
      <xdr:colOff>107145</xdr:colOff>
      <xdr:row>44</xdr:row>
      <xdr:rowOff>139508</xdr:rowOff>
    </xdr:to>
    <xdr:graphicFrame macro="">
      <xdr:nvGraphicFramePr>
        <xdr:cNvPr id="5" name="Chart 4">
          <a:extLst>
            <a:ext uri="{FF2B5EF4-FFF2-40B4-BE49-F238E27FC236}">
              <a16:creationId xmlns:a16="http://schemas.microsoft.com/office/drawing/2014/main" id="{8F2D9C47-04FC-49F8-8240-C16338B32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17</xdr:col>
      <xdr:colOff>195638</xdr:colOff>
      <xdr:row>21</xdr:row>
      <xdr:rowOff>7650</xdr:rowOff>
    </xdr:from>
    <xdr:to>
      <xdr:col>22</xdr:col>
      <xdr:colOff>269273</xdr:colOff>
      <xdr:row>44</xdr:row>
      <xdr:rowOff>160738</xdr:rowOff>
    </xdr:to>
    <xdr:graphicFrame macro="">
      <xdr:nvGraphicFramePr>
        <xdr:cNvPr id="6" name="Chart 5">
          <a:extLst>
            <a:ext uri="{FF2B5EF4-FFF2-40B4-BE49-F238E27FC236}">
              <a16:creationId xmlns:a16="http://schemas.microsoft.com/office/drawing/2014/main" id="{0DFE7554-6680-4993-8BA3-E7CC561BC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53192</xdr:colOff>
      <xdr:row>1</xdr:row>
      <xdr:rowOff>15192</xdr:rowOff>
    </xdr:from>
    <xdr:to>
      <xdr:col>2</xdr:col>
      <xdr:colOff>67173</xdr:colOff>
      <xdr:row>6</xdr:row>
      <xdr:rowOff>146447</xdr:rowOff>
    </xdr:to>
    <mc:AlternateContent xmlns:mc="http://schemas.openxmlformats.org/markup-compatibility/2006" xmlns:a14="http://schemas.microsoft.com/office/drawing/2010/main">
      <mc:Choice Requires="a14">
        <xdr:graphicFrame macro="">
          <xdr:nvGraphicFramePr>
            <xdr:cNvPr id="7" name="Category 1">
              <a:extLst>
                <a:ext uri="{FF2B5EF4-FFF2-40B4-BE49-F238E27FC236}">
                  <a16:creationId xmlns:a16="http://schemas.microsoft.com/office/drawing/2014/main" id="{AE8E2BC3-F0A9-4F4D-8A4E-7D152BFAA408}"/>
                </a:ext>
              </a:extLst>
            </xdr:cNvPr>
            <xdr:cNvGraphicFramePr/>
          </xdr:nvGraphicFramePr>
          <xdr:xfrm>
            <a:off x="0" y="0"/>
            <a:ext cx="0" cy="0"/>
          </xdr:xfrm>
          <a:graphic>
            <a:graphicData uri="http://schemas.microsoft.com/office/drawing/2010/slicer">
              <sle:slicer xmlns:sle="http://schemas.microsoft.com/office/drawing/2010/slicer" name="Category 1"/>
            </a:graphicData>
          </a:graphic>
        </xdr:graphicFrame>
      </mc:Choice>
      <mc:Fallback xmlns="">
        <xdr:sp macro="" textlink="">
          <xdr:nvSpPr>
            <xdr:cNvPr id="0" name=""/>
            <xdr:cNvSpPr>
              <a:spLocks noTextEdit="1"/>
            </xdr:cNvSpPr>
          </xdr:nvSpPr>
          <xdr:spPr>
            <a:xfrm>
              <a:off x="53192" y="802592"/>
              <a:ext cx="1233181" cy="1032955"/>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115431</xdr:colOff>
      <xdr:row>1</xdr:row>
      <xdr:rowOff>20021</xdr:rowOff>
    </xdr:from>
    <xdr:to>
      <xdr:col>3</xdr:col>
      <xdr:colOff>524312</xdr:colOff>
      <xdr:row>6</xdr:row>
      <xdr:rowOff>145236</xdr:rowOff>
    </xdr:to>
    <mc:AlternateContent xmlns:mc="http://schemas.openxmlformats.org/markup-compatibility/2006" xmlns:a14="http://schemas.microsoft.com/office/drawing/2010/main">
      <mc:Choice Requires="a14">
        <xdr:graphicFrame macro="">
          <xdr:nvGraphicFramePr>
            <xdr:cNvPr id="8" name="Order Date (Year) 1">
              <a:extLst>
                <a:ext uri="{FF2B5EF4-FFF2-40B4-BE49-F238E27FC236}">
                  <a16:creationId xmlns:a16="http://schemas.microsoft.com/office/drawing/2014/main" id="{3FFFF993-9701-4F04-B3CD-E69C5D6307FF}"/>
                </a:ext>
              </a:extLst>
            </xdr:cNvPr>
            <xdr:cNvGraphicFramePr/>
          </xdr:nvGraphicFramePr>
          <xdr:xfrm>
            <a:off x="0" y="0"/>
            <a:ext cx="0" cy="0"/>
          </xdr:xfrm>
          <a:graphic>
            <a:graphicData uri="http://schemas.microsoft.com/office/drawing/2010/slicer">
              <sle:slicer xmlns:sle="http://schemas.microsoft.com/office/drawing/2010/slicer" name="Order Date (Year) 1"/>
            </a:graphicData>
          </a:graphic>
        </xdr:graphicFrame>
      </mc:Choice>
      <mc:Fallback xmlns="">
        <xdr:sp macro="" textlink="">
          <xdr:nvSpPr>
            <xdr:cNvPr id="0" name=""/>
            <xdr:cNvSpPr>
              <a:spLocks noTextEdit="1"/>
            </xdr:cNvSpPr>
          </xdr:nvSpPr>
          <xdr:spPr>
            <a:xfrm>
              <a:off x="1334631" y="807421"/>
              <a:ext cx="1018481" cy="1026915"/>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574673</xdr:colOff>
      <xdr:row>1</xdr:row>
      <xdr:rowOff>20191</xdr:rowOff>
    </xdr:from>
    <xdr:to>
      <xdr:col>5</xdr:col>
      <xdr:colOff>377505</xdr:colOff>
      <xdr:row>7</xdr:row>
      <xdr:rowOff>97</xdr:rowOff>
    </xdr:to>
    <mc:AlternateContent xmlns:mc="http://schemas.openxmlformats.org/markup-compatibility/2006" xmlns:a14="http://schemas.microsoft.com/office/drawing/2010/main">
      <mc:Choice Requires="a14">
        <xdr:graphicFrame macro="">
          <xdr:nvGraphicFramePr>
            <xdr:cNvPr id="9" name="SalesPerson 3">
              <a:extLst>
                <a:ext uri="{FF2B5EF4-FFF2-40B4-BE49-F238E27FC236}">
                  <a16:creationId xmlns:a16="http://schemas.microsoft.com/office/drawing/2014/main" id="{C5523AF1-AC60-4845-9CF8-0651F7018978}"/>
                </a:ext>
              </a:extLst>
            </xdr:cNvPr>
            <xdr:cNvGraphicFramePr/>
          </xdr:nvGraphicFramePr>
          <xdr:xfrm>
            <a:off x="0" y="0"/>
            <a:ext cx="0" cy="0"/>
          </xdr:xfrm>
          <a:graphic>
            <a:graphicData uri="http://schemas.microsoft.com/office/drawing/2010/slicer">
              <sle:slicer xmlns:sle="http://schemas.microsoft.com/office/drawing/2010/slicer" name="SalesPerson 3"/>
            </a:graphicData>
          </a:graphic>
        </xdr:graphicFrame>
      </mc:Choice>
      <mc:Fallback xmlns="">
        <xdr:sp macro="" textlink="">
          <xdr:nvSpPr>
            <xdr:cNvPr id="0" name=""/>
            <xdr:cNvSpPr>
              <a:spLocks noTextEdit="1"/>
            </xdr:cNvSpPr>
          </xdr:nvSpPr>
          <xdr:spPr>
            <a:xfrm>
              <a:off x="2403473" y="807591"/>
              <a:ext cx="1022032" cy="1059406"/>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7</xdr:col>
      <xdr:colOff>345268</xdr:colOff>
      <xdr:row>7</xdr:row>
      <xdr:rowOff>104706</xdr:rowOff>
    </xdr:from>
    <xdr:to>
      <xdr:col>12</xdr:col>
      <xdr:colOff>36828</xdr:colOff>
      <xdr:row>44</xdr:row>
      <xdr:rowOff>140544</xdr:rowOff>
    </xdr:to>
    <xdr:graphicFrame macro="">
      <xdr:nvGraphicFramePr>
        <xdr:cNvPr id="10" name="Chart 9">
          <a:extLst>
            <a:ext uri="{FF2B5EF4-FFF2-40B4-BE49-F238E27FC236}">
              <a16:creationId xmlns:a16="http://schemas.microsoft.com/office/drawing/2014/main" id="{75CB4EA1-1030-41C8-9100-E03AD7278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0</xdr:colOff>
      <xdr:row>7</xdr:row>
      <xdr:rowOff>117884</xdr:rowOff>
    </xdr:from>
    <xdr:to>
      <xdr:col>7</xdr:col>
      <xdr:colOff>268112</xdr:colOff>
      <xdr:row>26</xdr:row>
      <xdr:rowOff>68716</xdr:rowOff>
    </xdr:to>
    <mc:AlternateContent xmlns:mc="http://schemas.openxmlformats.org/markup-compatibility/2006">
      <mc:Choice xmlns:cx4="http://schemas.microsoft.com/office/drawing/2016/5/10/chartex" Requires="cx4">
        <xdr:graphicFrame macro="">
          <xdr:nvGraphicFramePr>
            <xdr:cNvPr id="11" name="Chart 10">
              <a:extLst>
                <a:ext uri="{FF2B5EF4-FFF2-40B4-BE49-F238E27FC236}">
                  <a16:creationId xmlns:a16="http://schemas.microsoft.com/office/drawing/2014/main" id="{173279B5-5E2F-4036-9704-74E5240A693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0" y="2007644"/>
              <a:ext cx="3834272" cy="3425552"/>
            </a:xfrm>
            <a:prstGeom prst="rect">
              <a:avLst/>
            </a:prstGeom>
            <a:solidFill>
              <a:prstClr val="white"/>
            </a:solidFill>
            <a:ln w="1">
              <a:solidFill>
                <a:prstClr val="green"/>
              </a:solidFill>
            </a:ln>
          </xdr:spPr>
          <xdr:txBody>
            <a:bodyPr vertOverflow="clip" horzOverflow="clip"/>
            <a:lstStyle/>
            <a:p>
              <a:r>
                <a:rPr lang="en-IN" sz="1100"/>
                <a:t>This chart isn't available in your version of Excel.
Editing this shape or saving this workbook into a different file format will permanently break the chart.</a:t>
              </a:r>
            </a:p>
          </xdr:txBody>
        </xdr:sp>
      </mc:Fallback>
    </mc:AlternateContent>
    <xdr:clientData/>
  </xdr:twoCellAnchor>
  <xdr:twoCellAnchor editAs="absolute">
    <xdr:from>
      <xdr:col>0</xdr:col>
      <xdr:colOff>1</xdr:colOff>
      <xdr:row>26</xdr:row>
      <xdr:rowOff>162175</xdr:rowOff>
    </xdr:from>
    <xdr:to>
      <xdr:col>7</xdr:col>
      <xdr:colOff>289279</xdr:colOff>
      <xdr:row>44</xdr:row>
      <xdr:rowOff>97036</xdr:rowOff>
    </xdr:to>
    <mc:AlternateContent xmlns:mc="http://schemas.openxmlformats.org/markup-compatibility/2006">
      <mc:Choice xmlns:cx4="http://schemas.microsoft.com/office/drawing/2016/5/10/chartex" Requires="cx4">
        <xdr:graphicFrame macro="">
          <xdr:nvGraphicFramePr>
            <xdr:cNvPr id="12" name="Chart 11">
              <a:extLst>
                <a:ext uri="{FF2B5EF4-FFF2-40B4-BE49-F238E27FC236}">
                  <a16:creationId xmlns:a16="http://schemas.microsoft.com/office/drawing/2014/main" id="{374D3C4B-A14C-4CDD-BB63-9CD8941586F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 y="5526655"/>
              <a:ext cx="3855438" cy="3226701"/>
            </a:xfrm>
            <a:prstGeom prst="rect">
              <a:avLst/>
            </a:prstGeom>
            <a:solidFill>
              <a:prstClr val="white"/>
            </a:solidFill>
            <a:ln w="1">
              <a:solidFill>
                <a:prstClr val="green"/>
              </a:solidFill>
            </a:ln>
          </xdr:spPr>
          <xdr:txBody>
            <a:bodyPr vertOverflow="clip" horzOverflow="clip"/>
            <a:lstStyle/>
            <a:p>
              <a:r>
                <a:rPr lang="en-IN"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563880</xdr:colOff>
      <xdr:row>1</xdr:row>
      <xdr:rowOff>121921</xdr:rowOff>
    </xdr:from>
    <xdr:to>
      <xdr:col>5</xdr:col>
      <xdr:colOff>251460</xdr:colOff>
      <xdr:row>8</xdr:row>
      <xdr:rowOff>60960</xdr:rowOff>
    </xdr:to>
    <mc:AlternateContent xmlns:mc="http://schemas.openxmlformats.org/markup-compatibility/2006" xmlns:a14="http://schemas.microsoft.com/office/drawing/2010/main">
      <mc:Choice Requires="a14">
        <xdr:graphicFrame macro="">
          <xdr:nvGraphicFramePr>
            <xdr:cNvPr id="2" name="SalesPerson">
              <a:extLst>
                <a:ext uri="{FF2B5EF4-FFF2-40B4-BE49-F238E27FC236}">
                  <a16:creationId xmlns:a16="http://schemas.microsoft.com/office/drawing/2014/main" id="{8752249D-5699-ECB1-8043-2585AF54CBE4}"/>
                </a:ext>
              </a:extLst>
            </xdr:cNvPr>
            <xdr:cNvGraphicFramePr/>
          </xdr:nvGraphicFramePr>
          <xdr:xfrm>
            <a:off x="0" y="0"/>
            <a:ext cx="0" cy="0"/>
          </xdr:xfrm>
          <a:graphic>
            <a:graphicData uri="http://schemas.microsoft.com/office/drawing/2010/slicer">
              <sle:slicer xmlns:sle="http://schemas.microsoft.com/office/drawing/2010/slicer" name="SalesPerson"/>
            </a:graphicData>
          </a:graphic>
        </xdr:graphicFrame>
      </mc:Choice>
      <mc:Fallback xmlns="">
        <xdr:sp macro="" textlink="">
          <xdr:nvSpPr>
            <xdr:cNvPr id="0" name=""/>
            <xdr:cNvSpPr>
              <a:spLocks noTextEdit="1"/>
            </xdr:cNvSpPr>
          </xdr:nvSpPr>
          <xdr:spPr>
            <a:xfrm>
              <a:off x="2880360" y="304801"/>
              <a:ext cx="1516380" cy="1219199"/>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eet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et6"/>
    </sheetNames>
    <sheetDataSet>
      <sheetData sheetId="0"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shaal S" refreshedDate="45527.791245601853" createdVersion="5" refreshedVersion="8" minRefreshableVersion="3" recordCount="0" supportSubquery="1" supportAdvancedDrill="1" xr:uid="{D3CA3F54-A1B3-417F-A6CF-4C900429379B}">
  <cacheSource type="external" connectionId="7"/>
  <cacheFields count="3">
    <cacheField name="[Sales Data].[Product Container].[Product Container]" caption="Product Container" numFmtId="0" hierarchy="18" level="1">
      <sharedItems count="7">
        <s v="Jumbo Box"/>
        <s v="Jumbo Drum"/>
        <s v="Large Box"/>
        <s v="Medium Box"/>
        <s v="Small Box"/>
        <s v="Small Pack"/>
        <s v="Wrap Bag"/>
      </sharedItems>
    </cacheField>
    <cacheField name="[Ship Mode].[Ship Mode].[Ship Mode]" caption="Ship Mode" numFmtId="0" hierarchy="23" level="1">
      <sharedItems count="3">
        <s v="Delivery Truck"/>
        <s v="Regular Air"/>
        <s v="Express Air"/>
      </sharedItems>
    </cacheField>
    <cacheField name="[Measures].[Average shipping price]" caption="Average shipping price" numFmtId="0" hierarchy="29" level="32767"/>
  </cacheFields>
  <cacheHierarchies count="40">
    <cacheHierarchy uniqueName="[Category].[SKU]" caption="SKU" attribute="1" defaultMemberUniqueName="[Category].[SKU].[All]" allUniqueName="[Category].[SKU].[All]" dimensionUniqueName="[Category]" displayFolder="" count="0" memberValueDatatype="130" unbalanced="0"/>
    <cacheHierarchy uniqueName="[Category].[Category]" caption="Category" attribute="1" defaultMemberUniqueName="[Category].[Category].[All]" allUniqueName="[Category].[Category].[All]" dimensionUniqueName="[Category]" displayFolder="" count="0" memberValueDatatype="130" unbalanced="0"/>
    <cacheHierarchy uniqueName="[Customer].[Customer]" caption="Customer" attribute="1" defaultMemberUniqueName="[Customer].[Customer].[All]" allUniqueName="[Customer].[Customer].[All]" dimensionUniqueName="[Customer]" displayFolder="" count="0" memberValueDatatype="130" unbalanced="0"/>
    <cacheHierarchy uniqueName="[Customer].[State Code]" caption="State Code" attribute="1" defaultMemberUniqueName="[Customer].[State Code].[All]" allUniqueName="[Customer].[State Code].[All]" dimensionUniqueName="[Customer]" displayFolder="" count="0" memberValueDatatype="130" unbalanced="0"/>
    <cacheHierarchy uniqueName="[Customer].[State]" caption="State" attribute="1" defaultMemberUniqueName="[Customer].[State].[All]" allUniqueName="[Customer].[State].[All]" dimensionUniqueName="[Customer]" displayFolder="" count="0" memberValueDatatype="130" unbalanced="0"/>
    <cacheHierarchy uniqueName="[Order Priority].[Order Priority]" caption="Order Priority" attribute="1" defaultMemberUniqueName="[Order Priority].[Order Priority].[All]" allUniqueName="[Order Priority].[Order Priority].[All]" dimensionUniqueName="[Order Priority]" displayFolder="" count="0" memberValueDatatype="130" unbalanced="0"/>
    <cacheHierarchy uniqueName="[Order Priority].[Sort Order_1]" caption="Sort Order_1" attribute="1" defaultMemberUniqueName="[Order Priority].[Sort Order_1].[All]" allUniqueName="[Order Priority].[Sort Order_1].[All]" dimensionUniqueName="[Order Priority]" displayFolder="" count="0" memberValueDatatype="20" unbalanced="0"/>
    <cacheHierarchy uniqueName="[Sales Data].[Order ID]" caption="Order ID" attribute="1" defaultMemberUniqueName="[Sales Data].[Order ID].[All]" allUniqueName="[Sales Data].[Order ID].[All]" dimensionUniqueName="[Sales Data]" displayFolder="" count="0" memberValueDatatype="20" unbalanced="0"/>
    <cacheHierarchy uniqueName="[Sales Data].[Customer ID]" caption="Customer ID" attribute="1" defaultMemberUniqueName="[Sales Data].[Customer ID].[All]" allUniqueName="[Sales Data].[Customer ID].[All]" dimensionUniqueName="[Sales Data]" displayFolder="" count="0" memberValueDatatype="130" unbalanced="0"/>
    <cacheHierarchy uniqueName="[Sales Data].[SalesPerson]" caption="SalesPerson" attribute="1" defaultMemberUniqueName="[Sales Data].[SalesPerson].[All]" allUniqueName="[Sales Data].[SalesPerson].[All]" dimensionUniqueName="[Sales Data]" displayFolder="" count="0" memberValueDatatype="130" unbalanced="0"/>
    <cacheHierarchy uniqueName="[Sales Data].[Order Date]" caption="Order Date" attribute="1" time="1" defaultMemberUniqueName="[Sales Data].[Order Date].[All]" allUniqueName="[Sales Data].[Order Date].[All]" dimensionUniqueName="[Sales Data]" displayFolder="" count="0" memberValueDatatype="7" unbalanced="0"/>
    <cacheHierarchy uniqueName="[Sales Data].[Ship Date]" caption="Ship Date" attribute="1" time="1" defaultMemberUniqueName="[Sales Data].[Ship Date].[All]" allUniqueName="[Sales Data].[Ship Date].[All]" dimensionUniqueName="[Sales Data]" displayFolder="" count="0" memberValueDatatype="7" unbalanced="0"/>
    <cacheHierarchy uniqueName="[Sales Data].[Days To Ship]" caption="Days To Ship" attribute="1" defaultMemberUniqueName="[Sales Data].[Days To Ship].[All]" allUniqueName="[Sales Data].[Days To Ship].[All]" dimensionUniqueName="[Sales Data]" displayFolder="" count="0" memberValueDatatype="20" unbalanced="0"/>
    <cacheHierarchy uniqueName="[Sales Data].[Order Quantity]" caption="Order Quantity" attribute="1" defaultMemberUniqueName="[Sales Data].[Order Quantity].[All]" allUniqueName="[Sales Data].[Order Quantity].[All]" dimensionUniqueName="[Sales Data]" displayFolder="" count="0" memberValueDatatype="20" unbalanced="0"/>
    <cacheHierarchy uniqueName="[Sales Data].[Unit Sell Price]" caption="Unit Sell Price" attribute="1" defaultMemberUniqueName="[Sales Data].[Unit Sell Price].[All]" allUniqueName="[Sales Data].[Unit Sell Price].[All]" dimensionUniqueName="[Sales Data]" displayFolder="" count="0" memberValueDatatype="5" unbalanced="0"/>
    <cacheHierarchy uniqueName="[Sales Data].[Discount]" caption="Discount" attribute="1" defaultMemberUniqueName="[Sales Data].[Discount].[All]" allUniqueName="[Sales Data].[Discount].[All]" dimensionUniqueName="[Sales Data]" displayFolder="" count="0" memberValueDatatype="5" unbalanced="0"/>
    <cacheHierarchy uniqueName="[Sales Data].[Shipping Amount]" caption="Shipping Amount" attribute="1" defaultMemberUniqueName="[Sales Data].[Shipping Amount].[All]" allUniqueName="[Sales Data].[Shipping Amount].[All]" dimensionUniqueName="[Sales Data]" displayFolder="" count="0" memberValueDatatype="5" unbalanced="0"/>
    <cacheHierarchy uniqueName="[Sales Data].[Sale Amount]" caption="Sale Amount" attribute="1" defaultMemberUniqueName="[Sales Data].[Sale Amount].[All]" allUniqueName="[Sales Data].[Sale Amount].[All]" dimensionUniqueName="[Sales Data]" displayFolder="" count="0" memberValueDatatype="5" unbalanced="0"/>
    <cacheHierarchy uniqueName="[Sales Data].[Product Container]" caption="Product Container" attribute="1" defaultMemberUniqueName="[Sales Data].[Product Container].[All]" allUniqueName="[Sales Data].[Product Container].[All]" dimensionUniqueName="[Sales Data]" displayFolder="" count="2" memberValueDatatype="130" unbalanced="0">
      <fieldsUsage count="2">
        <fieldUsage x="-1"/>
        <fieldUsage x="0"/>
      </fieldsUsage>
    </cacheHierarchy>
    <cacheHierarchy uniqueName="[Sales Data].[Round]" caption="Round" attribute="1" defaultMemberUniqueName="[Sales Data].[Round].[All]" allUniqueName="[Sales Data].[Round].[All]" dimensionUniqueName="[Sales Data]" displayFolder="" count="0" memberValueDatatype="5" unbalanced="0"/>
    <cacheHierarchy uniqueName="[Sales Data].[Order Date (Year)]" caption="Order Date (Year)" attribute="1" defaultMemberUniqueName="[Sales Data].[Order Date (Year)].[All]" allUniqueName="[Sales Data].[Order Date (Year)].[All]" dimensionUniqueName="[Sales Data]" displayFolder="" count="0" memberValueDatatype="130" unbalanced="0"/>
    <cacheHierarchy uniqueName="[Sales Data].[Order Date (Quarter)]" caption="Order Date (Quarter)" attribute="1" defaultMemberUniqueName="[Sales Data].[Order Date (Quarter)].[All]" allUniqueName="[Sales Data].[Order Date (Quarter)].[All]" dimensionUniqueName="[Sales Data]" displayFolder="" count="0" memberValueDatatype="130" unbalanced="0"/>
    <cacheHierarchy uniqueName="[Sales Data].[Order Date (Month)]" caption="Order Date (Month)" attribute="1" defaultMemberUniqueName="[Sales Data].[Order Date (Month)].[All]" allUniqueName="[Sales Data].[Order Date (Month)].[All]" dimensionUniqueName="[Sales Data]" displayFolder="" count="0" memberValueDatatype="130" unbalanced="0"/>
    <cacheHierarchy uniqueName="[Ship Mode].[Ship Mode]" caption="Ship Mode" attribute="1" defaultMemberUniqueName="[Ship Mode].[Ship Mode].[All]" allUniqueName="[Ship Mode].[Ship Mode].[All]" dimensionUniqueName="[Ship Mode]" displayFolder="" count="2" memberValueDatatype="130" unbalanced="0">
      <fieldsUsage count="2">
        <fieldUsage x="-1"/>
        <fieldUsage x="1"/>
      </fieldsUsage>
    </cacheHierarchy>
    <cacheHierarchy uniqueName="[Ship Mode].[Sort Order]" caption="Sort Order" attribute="1" defaultMemberUniqueName="[Ship Mode].[Sort Order].[All]" allUniqueName="[Ship Mode].[Sort Order].[All]" dimensionUniqueName="[Ship Mode]" displayFolder="" count="0" memberValueDatatype="20" unbalanced="0"/>
    <cacheHierarchy uniqueName="[Sales Data].[Order Date (Month Index)]" caption="Order Date (Month Index)" attribute="1" defaultMemberUniqueName="[Sales Data].[Order Date (Month Index)].[All]" allUniqueName="[Sales Data].[Order Date (Month Index)].[All]" dimensionUniqueName="[Sales Data]" displayFolder="" count="0" memberValueDatatype="20" unbalanced="0" hidden="1"/>
    <cacheHierarchy uniqueName="[Sales Data].[Order Priority]" caption="Order Priority" attribute="1" defaultMemberUniqueName="[Sales Data].[Order Priority].[All]" allUniqueName="[Sales Data].[Order Priority].[All]" dimensionUniqueName="[Sales Data]" displayFolder="" count="0" memberValueDatatype="130" unbalanced="0" hidden="1"/>
    <cacheHierarchy uniqueName="[Sales Data].[Ship Mode]" caption="Ship Mode" attribute="1" defaultMemberUniqueName="[Sales Data].[Ship Mode].[All]" allUniqueName="[Sales Data].[Ship Mode].[All]" dimensionUniqueName="[Sales Data]" displayFolder="" count="0" memberValueDatatype="130" unbalanced="0" hidden="1"/>
    <cacheHierarchy uniqueName="[Sales Data].[SKU]" caption="SKU" attribute="1" defaultMemberUniqueName="[Sales Data].[SKU].[All]" allUniqueName="[Sales Data].[SKU].[All]" dimensionUniqueName="[Sales Data]" displayFolder="" count="0" memberValueDatatype="130" unbalanced="0" hidden="1"/>
    <cacheHierarchy uniqueName="[Measures].[Average shipping price]" caption="Average shipping price" measure="1" displayFolder="" measureGroup="Sales Data" count="0" oneField="1">
      <fieldsUsage count="1">
        <fieldUsage x="2"/>
      </fieldsUsage>
    </cacheHierarchy>
    <cacheHierarchy uniqueName="[Measures].[__XL_Count Sales Data]" caption="__XL_Count Sales Data" measure="1" displayFolder="" measureGroup="Sales Data" count="0" hidden="1"/>
    <cacheHierarchy uniqueName="[Measures].[__XL_Count Table3]" caption="__XL_Count Table3" measure="1" displayFolder="" measureGroup="Category" count="0" hidden="1"/>
    <cacheHierarchy uniqueName="[Measures].[__XL_Count Table4]" caption="__XL_Count Table4" measure="1" displayFolder="" measureGroup="Customer" count="0" hidden="1"/>
    <cacheHierarchy uniqueName="[Measures].[__XL_Count Table5]" caption="__XL_Count Table5" measure="1" displayFolder="" measureGroup="Ship Mode" count="0" hidden="1"/>
    <cacheHierarchy uniqueName="[Measures].[__XL_Count Table6]" caption="__XL_Count Table6" measure="1" displayFolder="" measureGroup="Order Priority" count="0" hidden="1"/>
    <cacheHierarchy uniqueName="[Measures].[__No measures defined]" caption="__No measures defined" measure="1" displayFolder="" count="0" hidden="1"/>
    <cacheHierarchy uniqueName="[Measures].[Sum of Sale Amount]" caption="Sum of Sale Amount" measure="1" displayFolder="" measureGroup="Sales Data" count="0" hidden="1">
      <extLst>
        <ext xmlns:x15="http://schemas.microsoft.com/office/spreadsheetml/2010/11/main" uri="{B97F6D7D-B522-45F9-BDA1-12C45D357490}">
          <x15:cacheHierarchy aggregatedColumn="17"/>
        </ext>
      </extLst>
    </cacheHierarchy>
    <cacheHierarchy uniqueName="[Measures].[Sum of Shipping Amount]" caption="Sum of Shipping Amount" measure="1" displayFolder="" measureGroup="Sales Data" count="0" hidden="1">
      <extLst>
        <ext xmlns:x15="http://schemas.microsoft.com/office/spreadsheetml/2010/11/main" uri="{B97F6D7D-B522-45F9-BDA1-12C45D357490}">
          <x15:cacheHierarchy aggregatedColumn="16"/>
        </ext>
      </extLst>
    </cacheHierarchy>
    <cacheHierarchy uniqueName="[Measures].[Sum of Days To Ship]" caption="Sum of Days To Ship" measure="1" displayFolder="" measureGroup="Sales Data" count="0" hidden="1">
      <extLst>
        <ext xmlns:x15="http://schemas.microsoft.com/office/spreadsheetml/2010/11/main" uri="{B97F6D7D-B522-45F9-BDA1-12C45D357490}">
          <x15:cacheHierarchy aggregatedColumn="12"/>
        </ext>
      </extLst>
    </cacheHierarchy>
    <cacheHierarchy uniqueName="[Measures].[Average of Days To Ship]" caption="Average of Days To Ship" measure="1" displayFolder="" measureGroup="Sales Data" count="0" hidden="1">
      <extLst>
        <ext xmlns:x15="http://schemas.microsoft.com/office/spreadsheetml/2010/11/main" uri="{B97F6D7D-B522-45F9-BDA1-12C45D357490}">
          <x15:cacheHierarchy aggregatedColumn="12"/>
        </ext>
      </extLst>
    </cacheHierarchy>
  </cacheHierarchies>
  <kpis count="0"/>
  <dimensions count="6">
    <dimension name="Category" uniqueName="[Category]" caption="Category"/>
    <dimension name="Customer" uniqueName="[Customer]" caption="Customer"/>
    <dimension measure="1" name="Measures" uniqueName="[Measures]" caption="Measures"/>
    <dimension name="Order Priority" uniqueName="[Order Priority]" caption="Order Priority"/>
    <dimension name="Sales Data" uniqueName="[Sales Data]" caption="Sales Data"/>
    <dimension name="Ship Mode" uniqueName="[Ship Mode]" caption="Ship Mode"/>
  </dimensions>
  <measureGroups count="5">
    <measureGroup name="Category" caption="Category"/>
    <measureGroup name="Customer" caption="Customer"/>
    <measureGroup name="Order Priority" caption="Order Priority"/>
    <measureGroup name="Sales Data" caption="Sales Data"/>
    <measureGroup name="Ship Mode" caption="Ship Mode"/>
  </measureGroups>
  <maps count="9">
    <map measureGroup="0" dimension="0"/>
    <map measureGroup="1" dimension="1"/>
    <map measureGroup="2" dimension="3"/>
    <map measureGroup="3" dimension="0"/>
    <map measureGroup="3" dimension="1"/>
    <map measureGroup="3" dimension="3"/>
    <map measureGroup="3" dimension="4"/>
    <map measureGroup="3" dimension="5"/>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shaal S" refreshedDate="45527.857836805553" createdVersion="3" refreshedVersion="8" minRefreshableVersion="3" recordCount="0" supportSubquery="1" supportAdvancedDrill="1" xr:uid="{B810F826-D78E-4864-8490-1A86BD1FF89C}">
  <cacheSource type="external" connectionId="7">
    <extLst>
      <ext xmlns:x14="http://schemas.microsoft.com/office/spreadsheetml/2009/9/main" uri="{F057638F-6D5F-4e77-A914-E7F072B9BCA8}">
        <x14:sourceConnection name="ThisWorkbookDataModel"/>
      </ext>
    </extLst>
  </cacheSource>
  <cacheFields count="0"/>
  <cacheHierarchies count="40">
    <cacheHierarchy uniqueName="[Category].[SKU]" caption="SKU" attribute="1" defaultMemberUniqueName="[Category].[SKU].[All]" allUniqueName="[Category].[SKU].[All]" dimensionUniqueName="[Category]" displayFolder="" count="0" memberValueDatatype="130" unbalanced="0"/>
    <cacheHierarchy uniqueName="[Category].[Category]" caption="Category" attribute="1" defaultMemberUniqueName="[Category].[Category].[All]" allUniqueName="[Category].[Category].[All]" dimensionUniqueName="[Category]" displayFolder="" count="2" memberValueDatatype="130" unbalanced="0"/>
    <cacheHierarchy uniqueName="[Customer].[Customer]" caption="Customer" attribute="1" defaultMemberUniqueName="[Customer].[Customer].[All]" allUniqueName="[Customer].[Customer].[All]" dimensionUniqueName="[Customer]" displayFolder="" count="0" memberValueDatatype="130" unbalanced="0"/>
    <cacheHierarchy uniqueName="[Customer].[State Code]" caption="State Code" attribute="1" defaultMemberUniqueName="[Customer].[State Code].[All]" allUniqueName="[Customer].[State Code].[All]" dimensionUniqueName="[Customer]" displayFolder="" count="0" memberValueDatatype="130" unbalanced="0"/>
    <cacheHierarchy uniqueName="[Customer].[State]" caption="State" attribute="1" defaultMemberUniqueName="[Customer].[State].[All]" allUniqueName="[Customer].[State].[All]" dimensionUniqueName="[Customer]" displayFolder="" count="0" memberValueDatatype="130" unbalanced="0"/>
    <cacheHierarchy uniqueName="[Order Priority].[Order Priority]" caption="Order Priority" attribute="1" defaultMemberUniqueName="[Order Priority].[Order Priority].[All]" allUniqueName="[Order Priority].[Order Priority].[All]" dimensionUniqueName="[Order Priority]" displayFolder="" count="0" memberValueDatatype="130" unbalanced="0"/>
    <cacheHierarchy uniqueName="[Order Priority].[Sort Order_1]" caption="Sort Order_1" attribute="1" defaultMemberUniqueName="[Order Priority].[Sort Order_1].[All]" allUniqueName="[Order Priority].[Sort Order_1].[All]" dimensionUniqueName="[Order Priority]" displayFolder="" count="0" memberValueDatatype="20" unbalanced="0"/>
    <cacheHierarchy uniqueName="[Sales Data].[Order ID]" caption="Order ID" attribute="1" defaultMemberUniqueName="[Sales Data].[Order ID].[All]" allUniqueName="[Sales Data].[Order ID].[All]" dimensionUniqueName="[Sales Data]" displayFolder="" count="0" memberValueDatatype="20" unbalanced="0"/>
    <cacheHierarchy uniqueName="[Sales Data].[Customer ID]" caption="Customer ID" attribute="1" defaultMemberUniqueName="[Sales Data].[Customer ID].[All]" allUniqueName="[Sales Data].[Customer ID].[All]" dimensionUniqueName="[Sales Data]" displayFolder="" count="0" memberValueDatatype="130" unbalanced="0"/>
    <cacheHierarchy uniqueName="[Sales Data].[SalesPerson]" caption="SalesPerson" attribute="1" defaultMemberUniqueName="[Sales Data].[SalesPerson].[All]" allUniqueName="[Sales Data].[SalesPerson].[All]" dimensionUniqueName="[Sales Data]" displayFolder="" count="0" memberValueDatatype="130" unbalanced="0"/>
    <cacheHierarchy uniqueName="[Sales Data].[Order Date]" caption="Order Date" attribute="1" time="1" defaultMemberUniqueName="[Sales Data].[Order Date].[All]" allUniqueName="[Sales Data].[Order Date].[All]" dimensionUniqueName="[Sales Data]" displayFolder="" count="0" memberValueDatatype="7" unbalanced="0"/>
    <cacheHierarchy uniqueName="[Sales Data].[Ship Date]" caption="Ship Date" attribute="1" time="1" defaultMemberUniqueName="[Sales Data].[Ship Date].[All]" allUniqueName="[Sales Data].[Ship Date].[All]" dimensionUniqueName="[Sales Data]" displayFolder="" count="0" memberValueDatatype="7" unbalanced="0"/>
    <cacheHierarchy uniqueName="[Sales Data].[Days To Ship]" caption="Days To Ship" attribute="1" defaultMemberUniqueName="[Sales Data].[Days To Ship].[All]" allUniqueName="[Sales Data].[Days To Ship].[All]" dimensionUniqueName="[Sales Data]" displayFolder="" count="0" memberValueDatatype="20" unbalanced="0"/>
    <cacheHierarchy uniqueName="[Sales Data].[Order Quantity]" caption="Order Quantity" attribute="1" defaultMemberUniqueName="[Sales Data].[Order Quantity].[All]" allUniqueName="[Sales Data].[Order Quantity].[All]" dimensionUniqueName="[Sales Data]" displayFolder="" count="0" memberValueDatatype="20" unbalanced="0"/>
    <cacheHierarchy uniqueName="[Sales Data].[Unit Sell Price]" caption="Unit Sell Price" attribute="1" defaultMemberUniqueName="[Sales Data].[Unit Sell Price].[All]" allUniqueName="[Sales Data].[Unit Sell Price].[All]" dimensionUniqueName="[Sales Data]" displayFolder="" count="0" memberValueDatatype="5" unbalanced="0"/>
    <cacheHierarchy uniqueName="[Sales Data].[Discount]" caption="Discount" attribute="1" defaultMemberUniqueName="[Sales Data].[Discount].[All]" allUniqueName="[Sales Data].[Discount].[All]" dimensionUniqueName="[Sales Data]" displayFolder="" count="0" memberValueDatatype="5" unbalanced="0"/>
    <cacheHierarchy uniqueName="[Sales Data].[Shipping Amount]" caption="Shipping Amount" attribute="1" defaultMemberUniqueName="[Sales Data].[Shipping Amount].[All]" allUniqueName="[Sales Data].[Shipping Amount].[All]" dimensionUniqueName="[Sales Data]" displayFolder="" count="0" memberValueDatatype="5" unbalanced="0"/>
    <cacheHierarchy uniqueName="[Sales Data].[Sale Amount]" caption="Sale Amount" attribute="1" defaultMemberUniqueName="[Sales Data].[Sale Amount].[All]" allUniqueName="[Sales Data].[Sale Amount].[All]" dimensionUniqueName="[Sales Data]" displayFolder="" count="0" memberValueDatatype="5" unbalanced="0"/>
    <cacheHierarchy uniqueName="[Sales Data].[Product Container]" caption="Product Container" attribute="1" defaultMemberUniqueName="[Sales Data].[Product Container].[All]" allUniqueName="[Sales Data].[Product Container].[All]" dimensionUniqueName="[Sales Data]" displayFolder="" count="2" memberValueDatatype="130" unbalanced="0"/>
    <cacheHierarchy uniqueName="[Sales Data].[Round]" caption="Round" attribute="1" defaultMemberUniqueName="[Sales Data].[Round].[All]" allUniqueName="[Sales Data].[Round].[All]" dimensionUniqueName="[Sales Data]" displayFolder="" count="0" memberValueDatatype="5" unbalanced="0"/>
    <cacheHierarchy uniqueName="[Sales Data].[Order Date (Year)]" caption="Order Date (Year)" attribute="1" defaultMemberUniqueName="[Sales Data].[Order Date (Year)].[All]" allUniqueName="[Sales Data].[Order Date (Year)].[All]" dimensionUniqueName="[Sales Data]" displayFolder="" count="2" memberValueDatatype="130" unbalanced="0"/>
    <cacheHierarchy uniqueName="[Sales Data].[Order Date (Quarter)]" caption="Order Date (Quarter)" attribute="1" defaultMemberUniqueName="[Sales Data].[Order Date (Quarter)].[All]" allUniqueName="[Sales Data].[Order Date (Quarter)].[All]" dimensionUniqueName="[Sales Data]" displayFolder="" count="0" memberValueDatatype="130" unbalanced="0"/>
    <cacheHierarchy uniqueName="[Sales Data].[Order Date (Month)]" caption="Order Date (Month)" attribute="1" defaultMemberUniqueName="[Sales Data].[Order Date (Month)].[All]" allUniqueName="[Sales Data].[Order Date (Month)].[All]" dimensionUniqueName="[Sales Data]" displayFolder="" count="0" memberValueDatatype="130" unbalanced="0"/>
    <cacheHierarchy uniqueName="[Ship Mode].[Ship Mode]" caption="Ship Mode" attribute="1" defaultMemberUniqueName="[Ship Mode].[Ship Mode].[All]" allUniqueName="[Ship Mode].[Ship Mode].[All]" dimensionUniqueName="[Ship Mode]" displayFolder="" count="2" memberValueDatatype="130" unbalanced="0"/>
    <cacheHierarchy uniqueName="[Ship Mode].[Sort Order]" caption="Sort Order" attribute="1" defaultMemberUniqueName="[Ship Mode].[Sort Order].[All]" allUniqueName="[Ship Mode].[Sort Order].[All]" dimensionUniqueName="[Ship Mode]" displayFolder="" count="0" memberValueDatatype="20" unbalanced="0"/>
    <cacheHierarchy uniqueName="[Sales Data].[Order Date (Month Index)]" caption="Order Date (Month Index)" attribute="1" defaultMemberUniqueName="[Sales Data].[Order Date (Month Index)].[All]" allUniqueName="[Sales Data].[Order Date (Month Index)].[All]" dimensionUniqueName="[Sales Data]" displayFolder="" count="0" memberValueDatatype="20" unbalanced="0" hidden="1"/>
    <cacheHierarchy uniqueName="[Sales Data].[Order Priority]" caption="Order Priority" attribute="1" defaultMemberUniqueName="[Sales Data].[Order Priority].[All]" allUniqueName="[Sales Data].[Order Priority].[All]" dimensionUniqueName="[Sales Data]" displayFolder="" count="0" memberValueDatatype="130" unbalanced="0" hidden="1"/>
    <cacheHierarchy uniqueName="[Sales Data].[Ship Mode]" caption="Ship Mode" attribute="1" defaultMemberUniqueName="[Sales Data].[Ship Mode].[All]" allUniqueName="[Sales Data].[Ship Mode].[All]" dimensionUniqueName="[Sales Data]" displayFolder="" count="0" memberValueDatatype="130" unbalanced="0" hidden="1"/>
    <cacheHierarchy uniqueName="[Sales Data].[SKU]" caption="SKU" attribute="1" defaultMemberUniqueName="[Sales Data].[SKU].[All]" allUniqueName="[Sales Data].[SKU].[All]" dimensionUniqueName="[Sales Data]" displayFolder="" count="0" memberValueDatatype="130" unbalanced="0" hidden="1"/>
    <cacheHierarchy uniqueName="[Measures].[Average shipping price]" caption="Average shipping price" measure="1" displayFolder="" measureGroup="Sales Data" count="0"/>
    <cacheHierarchy uniqueName="[Measures].[__XL_Count Sales Data]" caption="__XL_Count Sales Data" measure="1" displayFolder="" measureGroup="Sales Data" count="0" hidden="1"/>
    <cacheHierarchy uniqueName="[Measures].[__XL_Count Table3]" caption="__XL_Count Table3" measure="1" displayFolder="" measureGroup="Category" count="0" hidden="1"/>
    <cacheHierarchy uniqueName="[Measures].[__XL_Count Table4]" caption="__XL_Count Table4" measure="1" displayFolder="" measureGroup="Customer" count="0" hidden="1"/>
    <cacheHierarchy uniqueName="[Measures].[__XL_Count Table5]" caption="__XL_Count Table5" measure="1" displayFolder="" measureGroup="Ship Mode" count="0" hidden="1"/>
    <cacheHierarchy uniqueName="[Measures].[__XL_Count Table6]" caption="__XL_Count Table6" measure="1" displayFolder="" measureGroup="Order Priority" count="0" hidden="1"/>
    <cacheHierarchy uniqueName="[Measures].[__No measures defined]" caption="__No measures defined" measure="1" displayFolder="" count="0" hidden="1"/>
    <cacheHierarchy uniqueName="[Measures].[Sum of Sale Amount]" caption="Sum of Sale Amount" measure="1" displayFolder="" measureGroup="Sales Data" count="0" hidden="1">
      <extLst>
        <ext xmlns:x15="http://schemas.microsoft.com/office/spreadsheetml/2010/11/main" uri="{B97F6D7D-B522-45F9-BDA1-12C45D357490}">
          <x15:cacheHierarchy aggregatedColumn="17"/>
        </ext>
      </extLst>
    </cacheHierarchy>
    <cacheHierarchy uniqueName="[Measures].[Sum of Shipping Amount]" caption="Sum of Shipping Amount" measure="1" displayFolder="" measureGroup="Sales Data" count="0" hidden="1">
      <extLst>
        <ext xmlns:x15="http://schemas.microsoft.com/office/spreadsheetml/2010/11/main" uri="{B97F6D7D-B522-45F9-BDA1-12C45D357490}">
          <x15:cacheHierarchy aggregatedColumn="16"/>
        </ext>
      </extLst>
    </cacheHierarchy>
    <cacheHierarchy uniqueName="[Measures].[Sum of Days To Ship]" caption="Sum of Days To Ship" measure="1" displayFolder="" measureGroup="Sales Data" count="0" hidden="1">
      <extLst>
        <ext xmlns:x15="http://schemas.microsoft.com/office/spreadsheetml/2010/11/main" uri="{B97F6D7D-B522-45F9-BDA1-12C45D357490}">
          <x15:cacheHierarchy aggregatedColumn="12"/>
        </ext>
      </extLst>
    </cacheHierarchy>
    <cacheHierarchy uniqueName="[Measures].[Average of Days To Ship]" caption="Average of Days To Ship" measure="1" displayFolder="" measureGroup="Sales Data"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1094209598"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shaal S" refreshedDate="45527.79062453704" createdVersion="5" refreshedVersion="8" minRefreshableVersion="3" recordCount="0" supportSubquery="1" supportAdvancedDrill="1" xr:uid="{0531A18F-FDD0-4BAE-8AB8-881EA0AF3EF7}">
  <cacheSource type="external" connectionId="7"/>
  <cacheFields count="4">
    <cacheField name="[Measures].[Sum of Sale Amount]" caption="Sum of Sale Amount" numFmtId="0" hierarchy="36" level="32767"/>
    <cacheField name="[Sales Data].[Order Date (Quarter)].[Order Date (Quarter)]" caption="Order Date (Quarter)" numFmtId="0" hierarchy="21" level="1">
      <sharedItems count="4">
        <s v="Qtr1"/>
        <s v="Qtr2"/>
        <s v="Qtr3"/>
        <s v="Qtr4"/>
      </sharedItems>
    </cacheField>
    <cacheField name="[Sales Data].[Order Date (Year)].[Order Date (Year)]" caption="Order Date (Year)" numFmtId="0" hierarchy="20" level="1">
      <sharedItems count="4">
        <s v="2014"/>
        <s v="2015"/>
        <s v="2016"/>
        <s v="2017"/>
      </sharedItems>
    </cacheField>
    <cacheField name="[Sales Data].[SalesPerson].[SalesPerson]" caption="SalesPerson" numFmtId="0" hierarchy="9" level="1">
      <sharedItems count="3">
        <s v="Bob"/>
        <s v="John"/>
        <s v="Richard"/>
      </sharedItems>
    </cacheField>
  </cacheFields>
  <cacheHierarchies count="40">
    <cacheHierarchy uniqueName="[Category].[SKU]" caption="SKU" attribute="1" defaultMemberUniqueName="[Category].[SKU].[All]" allUniqueName="[Category].[SKU].[All]" dimensionUniqueName="[Category]" displayFolder="" count="2" memberValueDatatype="130" unbalanced="0"/>
    <cacheHierarchy uniqueName="[Category].[Category]" caption="Category" attribute="1" defaultMemberUniqueName="[Category].[Category].[All]" allUniqueName="[Category].[Category].[All]" dimensionUniqueName="[Category]" displayFolder="" count="2" memberValueDatatype="130" unbalanced="0"/>
    <cacheHierarchy uniqueName="[Customer].[Customer]" caption="Customer" attribute="1" defaultMemberUniqueName="[Customer].[Customer].[All]" allUniqueName="[Customer].[Customer].[All]" dimensionUniqueName="[Customer]" displayFolder="" count="2" memberValueDatatype="130" unbalanced="0"/>
    <cacheHierarchy uniqueName="[Customer].[State Code]" caption="State Code" attribute="1" defaultMemberUniqueName="[Customer].[State Code].[All]" allUniqueName="[Customer].[State Code].[All]" dimensionUniqueName="[Customer]" displayFolder="" count="2" memberValueDatatype="130" unbalanced="0"/>
    <cacheHierarchy uniqueName="[Customer].[State]" caption="State" attribute="1" defaultMemberUniqueName="[Customer].[State].[All]" allUniqueName="[Customer].[State].[All]" dimensionUniqueName="[Customer]" displayFolder="" count="2" memberValueDatatype="130" unbalanced="0"/>
    <cacheHierarchy uniqueName="[Order Priority].[Order Priority]" caption="Order Priority" attribute="1" defaultMemberUniqueName="[Order Priority].[Order Priority].[All]" allUniqueName="[Order Priority].[Order Priority].[All]" dimensionUniqueName="[Order Priority]" displayFolder="" count="2" memberValueDatatype="130" unbalanced="0"/>
    <cacheHierarchy uniqueName="[Order Priority].[Sort Order_1]" caption="Sort Order_1" attribute="1" defaultMemberUniqueName="[Order Priority].[Sort Order_1].[All]" allUniqueName="[Order Priority].[Sort Order_1].[All]" dimensionUniqueName="[Order Priority]" displayFolder="" count="2" memberValueDatatype="20" unbalanced="0"/>
    <cacheHierarchy uniqueName="[Sales Data].[Order ID]" caption="Order ID" attribute="1" defaultMemberUniqueName="[Sales Data].[Order ID].[All]" allUniqueName="[Sales Data].[Order ID].[All]" dimensionUniqueName="[Sales Data]" displayFolder="" count="2" memberValueDatatype="20" unbalanced="0"/>
    <cacheHierarchy uniqueName="[Sales Data].[Customer ID]" caption="Customer ID" attribute="1" defaultMemberUniqueName="[Sales Data].[Customer ID].[All]" allUniqueName="[Sales Data].[Customer ID].[All]" dimensionUniqueName="[Sales Data]" displayFolder="" count="2" memberValueDatatype="130" unbalanced="0"/>
    <cacheHierarchy uniqueName="[Sales Data].[SalesPerson]" caption="SalesPerson" attribute="1" defaultMemberUniqueName="[Sales Data].[SalesPerson].[All]" allUniqueName="[Sales Data].[SalesPerson].[All]" dimensionUniqueName="[Sales Data]" displayFolder="" count="2" memberValueDatatype="130" unbalanced="0">
      <fieldsUsage count="2">
        <fieldUsage x="-1"/>
        <fieldUsage x="3"/>
      </fieldsUsage>
    </cacheHierarchy>
    <cacheHierarchy uniqueName="[Sales Data].[Order Date]" caption="Order Date" attribute="1" time="1" defaultMemberUniqueName="[Sales Data].[Order Date].[All]" allUniqueName="[Sales Data].[Order Date].[All]" dimensionUniqueName="[Sales Data]" displayFolder="" count="2" memberValueDatatype="7" unbalanced="0"/>
    <cacheHierarchy uniqueName="[Sales Data].[Ship Date]" caption="Ship Date" attribute="1" time="1" defaultMemberUniqueName="[Sales Data].[Ship Date].[All]" allUniqueName="[Sales Data].[Ship Date].[All]" dimensionUniqueName="[Sales Data]" displayFolder="" count="2" memberValueDatatype="7" unbalanced="0"/>
    <cacheHierarchy uniqueName="[Sales Data].[Days To Ship]" caption="Days To Ship" attribute="1" defaultMemberUniqueName="[Sales Data].[Days To Ship].[All]" allUniqueName="[Sales Data].[Days To Ship].[All]" dimensionUniqueName="[Sales Data]" displayFolder="" count="2" memberValueDatatype="20" unbalanced="0"/>
    <cacheHierarchy uniqueName="[Sales Data].[Order Quantity]" caption="Order Quantity" attribute="1" defaultMemberUniqueName="[Sales Data].[Order Quantity].[All]" allUniqueName="[Sales Data].[Order Quantity].[All]" dimensionUniqueName="[Sales Data]" displayFolder="" count="2" memberValueDatatype="20" unbalanced="0"/>
    <cacheHierarchy uniqueName="[Sales Data].[Unit Sell Price]" caption="Unit Sell Price" attribute="1" defaultMemberUniqueName="[Sales Data].[Unit Sell Price].[All]" allUniqueName="[Sales Data].[Unit Sell Price].[All]" dimensionUniqueName="[Sales Data]" displayFolder="" count="2" memberValueDatatype="5" unbalanced="0"/>
    <cacheHierarchy uniqueName="[Sales Data].[Discount]" caption="Discount" attribute="1" defaultMemberUniqueName="[Sales Data].[Discount].[All]" allUniqueName="[Sales Data].[Discount].[All]" dimensionUniqueName="[Sales Data]" displayFolder="" count="2" memberValueDatatype="5" unbalanced="0"/>
    <cacheHierarchy uniqueName="[Sales Data].[Shipping Amount]" caption="Shipping Amount" attribute="1" defaultMemberUniqueName="[Sales Data].[Shipping Amount].[All]" allUniqueName="[Sales Data].[Shipping Amount].[All]" dimensionUniqueName="[Sales Data]" displayFolder="" count="2" memberValueDatatype="5" unbalanced="0"/>
    <cacheHierarchy uniqueName="[Sales Data].[Sale Amount]" caption="Sale Amount" attribute="1" defaultMemberUniqueName="[Sales Data].[Sale Amount].[All]" allUniqueName="[Sales Data].[Sale Amount].[All]" dimensionUniqueName="[Sales Data]" displayFolder="" count="2" memberValueDatatype="5" unbalanced="0"/>
    <cacheHierarchy uniqueName="[Sales Data].[Product Container]" caption="Product Container" attribute="1" defaultMemberUniqueName="[Sales Data].[Product Container].[All]" allUniqueName="[Sales Data].[Product Container].[All]" dimensionUniqueName="[Sales Data]" displayFolder="" count="2" memberValueDatatype="130" unbalanced="0"/>
    <cacheHierarchy uniqueName="[Sales Data].[Round]" caption="Round" attribute="1" defaultMemberUniqueName="[Sales Data].[Round].[All]" allUniqueName="[Sales Data].[Round].[All]" dimensionUniqueName="[Sales Data]" displayFolder="" count="2" memberValueDatatype="5" unbalanced="0"/>
    <cacheHierarchy uniqueName="[Sales Data].[Order Date (Year)]" caption="Order Date (Year)" attribute="1" defaultMemberUniqueName="[Sales Data].[Order Date (Year)].[All]" allUniqueName="[Sales Data].[Order Date (Year)].[All]" dimensionUniqueName="[Sales Data]" displayFolder="" count="2" memberValueDatatype="130" unbalanced="0">
      <fieldsUsage count="2">
        <fieldUsage x="-1"/>
        <fieldUsage x="2"/>
      </fieldsUsage>
    </cacheHierarchy>
    <cacheHierarchy uniqueName="[Sales Data].[Order Date (Quarter)]" caption="Order Date (Quarter)" attribute="1" defaultMemberUniqueName="[Sales Data].[Order Date (Quarter)].[All]" allUniqueName="[Sales Data].[Order Date (Quarter)].[All]" dimensionUniqueName="[Sales Data]" displayFolder="" count="2" memberValueDatatype="130" unbalanced="0">
      <fieldsUsage count="2">
        <fieldUsage x="-1"/>
        <fieldUsage x="1"/>
      </fieldsUsage>
    </cacheHierarchy>
    <cacheHierarchy uniqueName="[Sales Data].[Order Date (Month)]" caption="Order Date (Month)" attribute="1" defaultMemberUniqueName="[Sales Data].[Order Date (Month)].[All]" allUniqueName="[Sales Data].[Order Date (Month)].[All]" dimensionUniqueName="[Sales Data]" displayFolder="" count="2" memberValueDatatype="130" unbalanced="0"/>
    <cacheHierarchy uniqueName="[Ship Mode].[Ship Mode]" caption="Ship Mode" attribute="1" defaultMemberUniqueName="[Ship Mode].[Ship Mode].[All]" allUniqueName="[Ship Mode].[Ship Mode].[All]" dimensionUniqueName="[Ship Mode]" displayFolder="" count="2" memberValueDatatype="130" unbalanced="0"/>
    <cacheHierarchy uniqueName="[Ship Mode].[Sort Order]" caption="Sort Order" attribute="1" defaultMemberUniqueName="[Ship Mode].[Sort Order].[All]" allUniqueName="[Ship Mode].[Sort Order].[All]" dimensionUniqueName="[Ship Mode]" displayFolder="" count="2" memberValueDatatype="20" unbalanced="0"/>
    <cacheHierarchy uniqueName="[Sales Data].[Order Date (Month Index)]" caption="Order Date (Month Index)" attribute="1" defaultMemberUniqueName="[Sales Data].[Order Date (Month Index)].[All]" allUniqueName="[Sales Data].[Order Date (Month Index)].[All]" dimensionUniqueName="[Sales Data]" displayFolder="" count="2" memberValueDatatype="20" unbalanced="0" hidden="1"/>
    <cacheHierarchy uniqueName="[Sales Data].[Order Priority]" caption="Order Priority" attribute="1" defaultMemberUniqueName="[Sales Data].[Order Priority].[All]" allUniqueName="[Sales Data].[Order Priority].[All]" dimensionUniqueName="[Sales Data]" displayFolder="" count="2" memberValueDatatype="130" unbalanced="0" hidden="1"/>
    <cacheHierarchy uniqueName="[Sales Data].[Ship Mode]" caption="Ship Mode" attribute="1" defaultMemberUniqueName="[Sales Data].[Ship Mode].[All]" allUniqueName="[Sales Data].[Ship Mode].[All]" dimensionUniqueName="[Sales Data]" displayFolder="" count="2" memberValueDatatype="130" unbalanced="0" hidden="1"/>
    <cacheHierarchy uniqueName="[Sales Data].[SKU]" caption="SKU" attribute="1" defaultMemberUniqueName="[Sales Data].[SKU].[All]" allUniqueName="[Sales Data].[SKU].[All]" dimensionUniqueName="[Sales Data]" displayFolder="" count="2" memberValueDatatype="130" unbalanced="0" hidden="1"/>
    <cacheHierarchy uniqueName="[Measures].[Average shipping price]" caption="Average shipping price" measure="1" displayFolder="" measureGroup="Sales Data" count="0"/>
    <cacheHierarchy uniqueName="[Measures].[__XL_Count Sales Data]" caption="__XL_Count Sales Data" measure="1" displayFolder="" measureGroup="Sales Data" count="0" hidden="1"/>
    <cacheHierarchy uniqueName="[Measures].[__XL_Count Table3]" caption="__XL_Count Table3" measure="1" displayFolder="" measureGroup="Category" count="0" hidden="1"/>
    <cacheHierarchy uniqueName="[Measures].[__XL_Count Table4]" caption="__XL_Count Table4" measure="1" displayFolder="" measureGroup="Customer" count="0" hidden="1"/>
    <cacheHierarchy uniqueName="[Measures].[__XL_Count Table5]" caption="__XL_Count Table5" measure="1" displayFolder="" measureGroup="Ship Mode" count="0" hidden="1"/>
    <cacheHierarchy uniqueName="[Measures].[__XL_Count Table6]" caption="__XL_Count Table6" measure="1" displayFolder="" measureGroup="Order Priority" count="0" hidden="1"/>
    <cacheHierarchy uniqueName="[Measures].[__No measures defined]" caption="__No measures defined" measure="1" displayFolder="" count="0" hidden="1"/>
    <cacheHierarchy uniqueName="[Measures].[Sum of Sale Amount]" caption="Sum of Sale Amount" measure="1" displayFolder="" measureGroup="Sales Data" count="0" oneField="1" hidden="1">
      <fieldsUsage count="1">
        <fieldUsage x="0"/>
      </fieldsUsage>
      <extLst>
        <ext xmlns:x15="http://schemas.microsoft.com/office/spreadsheetml/2010/11/main" uri="{B97F6D7D-B522-45F9-BDA1-12C45D357490}">
          <x15:cacheHierarchy aggregatedColumn="17"/>
        </ext>
      </extLst>
    </cacheHierarchy>
    <cacheHierarchy uniqueName="[Measures].[Sum of Shipping Amount]" caption="Sum of Shipping Amount" measure="1" displayFolder="" measureGroup="Sales Data" count="0" hidden="1">
      <extLst>
        <ext xmlns:x15="http://schemas.microsoft.com/office/spreadsheetml/2010/11/main" uri="{B97F6D7D-B522-45F9-BDA1-12C45D357490}">
          <x15:cacheHierarchy aggregatedColumn="16"/>
        </ext>
      </extLst>
    </cacheHierarchy>
    <cacheHierarchy uniqueName="[Measures].[Sum of Days To Ship]" caption="Sum of Days To Ship" measure="1" displayFolder="" measureGroup="Sales Data" count="0" hidden="1">
      <extLst>
        <ext xmlns:x15="http://schemas.microsoft.com/office/spreadsheetml/2010/11/main" uri="{B97F6D7D-B522-45F9-BDA1-12C45D357490}">
          <x15:cacheHierarchy aggregatedColumn="12"/>
        </ext>
      </extLst>
    </cacheHierarchy>
    <cacheHierarchy uniqueName="[Measures].[Average of Days To Ship]" caption="Average of Days To Ship" measure="1" displayFolder="" measureGroup="Sales Data" count="0" hidden="1">
      <extLst>
        <ext xmlns:x15="http://schemas.microsoft.com/office/spreadsheetml/2010/11/main" uri="{B97F6D7D-B522-45F9-BDA1-12C45D357490}">
          <x15:cacheHierarchy aggregatedColumn="12"/>
        </ext>
      </extLst>
    </cacheHierarchy>
  </cacheHierarchies>
  <kpis count="0"/>
  <dimensions count="6">
    <dimension name="Category" uniqueName="[Category]" caption="Category"/>
    <dimension name="Customer" uniqueName="[Customer]" caption="Customer"/>
    <dimension measure="1" name="Measures" uniqueName="[Measures]" caption="Measures"/>
    <dimension name="Order Priority" uniqueName="[Order Priority]" caption="Order Priority"/>
    <dimension name="Sales Data" uniqueName="[Sales Data]" caption="Sales Data"/>
    <dimension name="Ship Mode" uniqueName="[Ship Mode]" caption="Ship Mode"/>
  </dimensions>
  <measureGroups count="5">
    <measureGroup name="Category" caption="Category"/>
    <measureGroup name="Customer" caption="Customer"/>
    <measureGroup name="Order Priority" caption="Order Priority"/>
    <measureGroup name="Sales Data" caption="Sales Data"/>
    <measureGroup name="Ship Mode" caption="Ship Mode"/>
  </measureGroups>
  <maps count="9">
    <map measureGroup="0" dimension="0"/>
    <map measureGroup="1" dimension="1"/>
    <map measureGroup="2" dimension="3"/>
    <map measureGroup="3" dimension="0"/>
    <map measureGroup="3" dimension="1"/>
    <map measureGroup="3" dimension="3"/>
    <map measureGroup="3" dimension="4"/>
    <map measureGroup="3" dimension="5"/>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shaal S" refreshedDate="45527.793502546294" createdVersion="5" refreshedVersion="8" minRefreshableVersion="3" recordCount="0" supportSubquery="1" supportAdvancedDrill="1" xr:uid="{FC6639E2-F56F-417E-A4B6-4ECB64AF6F96}">
  <cacheSource type="external" connectionId="7"/>
  <cacheFields count="3">
    <cacheField name="[Ship Mode].[Ship Mode].[Ship Mode]" caption="Ship Mode" numFmtId="0" hierarchy="23" level="1">
      <sharedItems count="3">
        <s v="Delivery Truck"/>
        <s v="Regular Air"/>
        <s v="Express Air"/>
      </sharedItems>
    </cacheField>
    <cacheField name="[Order Priority].[Order Priority].[Order Priority]" caption="Order Priority" numFmtId="0" hierarchy="5" level="1">
      <sharedItems count="5">
        <s v="Critical"/>
        <s v="High"/>
        <s v="Medium"/>
        <s v="Low"/>
        <s v="Not Specified"/>
      </sharedItems>
    </cacheField>
    <cacheField name="[Measures].[Average of Days To Ship]" caption="Average of Days To Ship" numFmtId="0" hierarchy="39" level="32767"/>
  </cacheFields>
  <cacheHierarchies count="40">
    <cacheHierarchy uniqueName="[Category].[SKU]" caption="SKU" attribute="1" defaultMemberUniqueName="[Category].[SKU].[All]" allUniqueName="[Category].[SKU].[All]" dimensionUniqueName="[Category]" displayFolder="" count="0" memberValueDatatype="130" unbalanced="0"/>
    <cacheHierarchy uniqueName="[Category].[Category]" caption="Category" attribute="1" defaultMemberUniqueName="[Category].[Category].[All]" allUniqueName="[Category].[Category].[All]" dimensionUniqueName="[Category]" displayFolder="" count="0" memberValueDatatype="130" unbalanced="0"/>
    <cacheHierarchy uniqueName="[Customer].[Customer]" caption="Customer" attribute="1" defaultMemberUniqueName="[Customer].[Customer].[All]" allUniqueName="[Customer].[Customer].[All]" dimensionUniqueName="[Customer]" displayFolder="" count="0" memberValueDatatype="130" unbalanced="0"/>
    <cacheHierarchy uniqueName="[Customer].[State Code]" caption="State Code" attribute="1" defaultMemberUniqueName="[Customer].[State Code].[All]" allUniqueName="[Customer].[State Code].[All]" dimensionUniqueName="[Customer]" displayFolder="" count="0" memberValueDatatype="130" unbalanced="0"/>
    <cacheHierarchy uniqueName="[Customer].[State]" caption="State" attribute="1" defaultMemberUniqueName="[Customer].[State].[All]" allUniqueName="[Customer].[State].[All]" dimensionUniqueName="[Customer]" displayFolder="" count="0" memberValueDatatype="130" unbalanced="0"/>
    <cacheHierarchy uniqueName="[Order Priority].[Order Priority]" caption="Order Priority" attribute="1" defaultMemberUniqueName="[Order Priority].[Order Priority].[All]" allUniqueName="[Order Priority].[Order Priority].[All]" dimensionUniqueName="[Order Priority]" displayFolder="" count="2" memberValueDatatype="130" unbalanced="0">
      <fieldsUsage count="2">
        <fieldUsage x="-1"/>
        <fieldUsage x="1"/>
      </fieldsUsage>
    </cacheHierarchy>
    <cacheHierarchy uniqueName="[Order Priority].[Sort Order_1]" caption="Sort Order_1" attribute="1" defaultMemberUniqueName="[Order Priority].[Sort Order_1].[All]" allUniqueName="[Order Priority].[Sort Order_1].[All]" dimensionUniqueName="[Order Priority]" displayFolder="" count="0" memberValueDatatype="20" unbalanced="0"/>
    <cacheHierarchy uniqueName="[Sales Data].[Order ID]" caption="Order ID" attribute="1" defaultMemberUniqueName="[Sales Data].[Order ID].[All]" allUniqueName="[Sales Data].[Order ID].[All]" dimensionUniqueName="[Sales Data]" displayFolder="" count="0" memberValueDatatype="20" unbalanced="0"/>
    <cacheHierarchy uniqueName="[Sales Data].[Customer ID]" caption="Customer ID" attribute="1" defaultMemberUniqueName="[Sales Data].[Customer ID].[All]" allUniqueName="[Sales Data].[Customer ID].[All]" dimensionUniqueName="[Sales Data]" displayFolder="" count="0" memberValueDatatype="130" unbalanced="0"/>
    <cacheHierarchy uniqueName="[Sales Data].[SalesPerson]" caption="SalesPerson" attribute="1" defaultMemberUniqueName="[Sales Data].[SalesPerson].[All]" allUniqueName="[Sales Data].[SalesPerson].[All]" dimensionUniqueName="[Sales Data]" displayFolder="" count="0" memberValueDatatype="130" unbalanced="0"/>
    <cacheHierarchy uniqueName="[Sales Data].[Order Date]" caption="Order Date" attribute="1" time="1" defaultMemberUniqueName="[Sales Data].[Order Date].[All]" allUniqueName="[Sales Data].[Order Date].[All]" dimensionUniqueName="[Sales Data]" displayFolder="" count="0" memberValueDatatype="7" unbalanced="0"/>
    <cacheHierarchy uniqueName="[Sales Data].[Ship Date]" caption="Ship Date" attribute="1" time="1" defaultMemberUniqueName="[Sales Data].[Ship Date].[All]" allUniqueName="[Sales Data].[Ship Date].[All]" dimensionUniqueName="[Sales Data]" displayFolder="" count="0" memberValueDatatype="7" unbalanced="0"/>
    <cacheHierarchy uniqueName="[Sales Data].[Days To Ship]" caption="Days To Ship" attribute="1" defaultMemberUniqueName="[Sales Data].[Days To Ship].[All]" allUniqueName="[Sales Data].[Days To Ship].[All]" dimensionUniqueName="[Sales Data]" displayFolder="" count="0" memberValueDatatype="20" unbalanced="0"/>
    <cacheHierarchy uniqueName="[Sales Data].[Order Quantity]" caption="Order Quantity" attribute="1" defaultMemberUniqueName="[Sales Data].[Order Quantity].[All]" allUniqueName="[Sales Data].[Order Quantity].[All]" dimensionUniqueName="[Sales Data]" displayFolder="" count="0" memberValueDatatype="20" unbalanced="0"/>
    <cacheHierarchy uniqueName="[Sales Data].[Unit Sell Price]" caption="Unit Sell Price" attribute="1" defaultMemberUniqueName="[Sales Data].[Unit Sell Price].[All]" allUniqueName="[Sales Data].[Unit Sell Price].[All]" dimensionUniqueName="[Sales Data]" displayFolder="" count="0" memberValueDatatype="5" unbalanced="0"/>
    <cacheHierarchy uniqueName="[Sales Data].[Discount]" caption="Discount" attribute="1" defaultMemberUniqueName="[Sales Data].[Discount].[All]" allUniqueName="[Sales Data].[Discount].[All]" dimensionUniqueName="[Sales Data]" displayFolder="" count="0" memberValueDatatype="5" unbalanced="0"/>
    <cacheHierarchy uniqueName="[Sales Data].[Shipping Amount]" caption="Shipping Amount" attribute="1" defaultMemberUniqueName="[Sales Data].[Shipping Amount].[All]" allUniqueName="[Sales Data].[Shipping Amount].[All]" dimensionUniqueName="[Sales Data]" displayFolder="" count="0" memberValueDatatype="5" unbalanced="0"/>
    <cacheHierarchy uniqueName="[Sales Data].[Sale Amount]" caption="Sale Amount" attribute="1" defaultMemberUniqueName="[Sales Data].[Sale Amount].[All]" allUniqueName="[Sales Data].[Sale Amount].[All]" dimensionUniqueName="[Sales Data]" displayFolder="" count="0" memberValueDatatype="5" unbalanced="0"/>
    <cacheHierarchy uniqueName="[Sales Data].[Product Container]" caption="Product Container" attribute="1" defaultMemberUniqueName="[Sales Data].[Product Container].[All]" allUniqueName="[Sales Data].[Product Container].[All]" dimensionUniqueName="[Sales Data]" displayFolder="" count="0" memberValueDatatype="130" unbalanced="0"/>
    <cacheHierarchy uniqueName="[Sales Data].[Round]" caption="Round" attribute="1" defaultMemberUniqueName="[Sales Data].[Round].[All]" allUniqueName="[Sales Data].[Round].[All]" dimensionUniqueName="[Sales Data]" displayFolder="" count="0" memberValueDatatype="5" unbalanced="0"/>
    <cacheHierarchy uniqueName="[Sales Data].[Order Date (Year)]" caption="Order Date (Year)" attribute="1" defaultMemberUniqueName="[Sales Data].[Order Date (Year)].[All]" allUniqueName="[Sales Data].[Order Date (Year)].[All]" dimensionUniqueName="[Sales Data]" displayFolder="" count="0" memberValueDatatype="130" unbalanced="0"/>
    <cacheHierarchy uniqueName="[Sales Data].[Order Date (Quarter)]" caption="Order Date (Quarter)" attribute="1" defaultMemberUniqueName="[Sales Data].[Order Date (Quarter)].[All]" allUniqueName="[Sales Data].[Order Date (Quarter)].[All]" dimensionUniqueName="[Sales Data]" displayFolder="" count="0" memberValueDatatype="130" unbalanced="0"/>
    <cacheHierarchy uniqueName="[Sales Data].[Order Date (Month)]" caption="Order Date (Month)" attribute="1" defaultMemberUniqueName="[Sales Data].[Order Date (Month)].[All]" allUniqueName="[Sales Data].[Order Date (Month)].[All]" dimensionUniqueName="[Sales Data]" displayFolder="" count="0" memberValueDatatype="130" unbalanced="0"/>
    <cacheHierarchy uniqueName="[Ship Mode].[Ship Mode]" caption="Ship Mode" attribute="1" defaultMemberUniqueName="[Ship Mode].[Ship Mode].[All]" allUniqueName="[Ship Mode].[Ship Mode].[All]" dimensionUniqueName="[Ship Mode]" displayFolder="" count="2" memberValueDatatype="130" unbalanced="0">
      <fieldsUsage count="2">
        <fieldUsage x="-1"/>
        <fieldUsage x="0"/>
      </fieldsUsage>
    </cacheHierarchy>
    <cacheHierarchy uniqueName="[Ship Mode].[Sort Order]" caption="Sort Order" attribute="1" defaultMemberUniqueName="[Ship Mode].[Sort Order].[All]" allUniqueName="[Ship Mode].[Sort Order].[All]" dimensionUniqueName="[Ship Mode]" displayFolder="" count="0" memberValueDatatype="20" unbalanced="0"/>
    <cacheHierarchy uniqueName="[Sales Data].[Order Date (Month Index)]" caption="Order Date (Month Index)" attribute="1" defaultMemberUniqueName="[Sales Data].[Order Date (Month Index)].[All]" allUniqueName="[Sales Data].[Order Date (Month Index)].[All]" dimensionUniqueName="[Sales Data]" displayFolder="" count="0" memberValueDatatype="20" unbalanced="0" hidden="1"/>
    <cacheHierarchy uniqueName="[Sales Data].[Order Priority]" caption="Order Priority" attribute="1" defaultMemberUniqueName="[Sales Data].[Order Priority].[All]" allUniqueName="[Sales Data].[Order Priority].[All]" dimensionUniqueName="[Sales Data]" displayFolder="" count="0" memberValueDatatype="130" unbalanced="0" hidden="1"/>
    <cacheHierarchy uniqueName="[Sales Data].[Ship Mode]" caption="Ship Mode" attribute="1" defaultMemberUniqueName="[Sales Data].[Ship Mode].[All]" allUniqueName="[Sales Data].[Ship Mode].[All]" dimensionUniqueName="[Sales Data]" displayFolder="" count="0" memberValueDatatype="130" unbalanced="0" hidden="1"/>
    <cacheHierarchy uniqueName="[Sales Data].[SKU]" caption="SKU" attribute="1" defaultMemberUniqueName="[Sales Data].[SKU].[All]" allUniqueName="[Sales Data].[SKU].[All]" dimensionUniqueName="[Sales Data]" displayFolder="" count="0" memberValueDatatype="130" unbalanced="0" hidden="1"/>
    <cacheHierarchy uniqueName="[Measures].[Average shipping price]" caption="Average shipping price" measure="1" displayFolder="" measureGroup="Sales Data" count="0"/>
    <cacheHierarchy uniqueName="[Measures].[__XL_Count Sales Data]" caption="__XL_Count Sales Data" measure="1" displayFolder="" measureGroup="Sales Data" count="0" hidden="1"/>
    <cacheHierarchy uniqueName="[Measures].[__XL_Count Table3]" caption="__XL_Count Table3" measure="1" displayFolder="" measureGroup="Category" count="0" hidden="1"/>
    <cacheHierarchy uniqueName="[Measures].[__XL_Count Table4]" caption="__XL_Count Table4" measure="1" displayFolder="" measureGroup="Customer" count="0" hidden="1"/>
    <cacheHierarchy uniqueName="[Measures].[__XL_Count Table5]" caption="__XL_Count Table5" measure="1" displayFolder="" measureGroup="Ship Mode" count="0" hidden="1"/>
    <cacheHierarchy uniqueName="[Measures].[__XL_Count Table6]" caption="__XL_Count Table6" measure="1" displayFolder="" measureGroup="Order Priority" count="0" hidden="1"/>
    <cacheHierarchy uniqueName="[Measures].[__No measures defined]" caption="__No measures defined" measure="1" displayFolder="" count="0" hidden="1"/>
    <cacheHierarchy uniqueName="[Measures].[Sum of Sale Amount]" caption="Sum of Sale Amount" measure="1" displayFolder="" measureGroup="Sales Data" count="0" hidden="1">
      <extLst>
        <ext xmlns:x15="http://schemas.microsoft.com/office/spreadsheetml/2010/11/main" uri="{B97F6D7D-B522-45F9-BDA1-12C45D357490}">
          <x15:cacheHierarchy aggregatedColumn="17"/>
        </ext>
      </extLst>
    </cacheHierarchy>
    <cacheHierarchy uniqueName="[Measures].[Sum of Shipping Amount]" caption="Sum of Shipping Amount" measure="1" displayFolder="" measureGroup="Sales Data" count="0" hidden="1">
      <extLst>
        <ext xmlns:x15="http://schemas.microsoft.com/office/spreadsheetml/2010/11/main" uri="{B97F6D7D-B522-45F9-BDA1-12C45D357490}">
          <x15:cacheHierarchy aggregatedColumn="16"/>
        </ext>
      </extLst>
    </cacheHierarchy>
    <cacheHierarchy uniqueName="[Measures].[Sum of Days To Ship]" caption="Sum of Days To Ship" measure="1" displayFolder="" measureGroup="Sales Data" count="0" hidden="1">
      <extLst>
        <ext xmlns:x15="http://schemas.microsoft.com/office/spreadsheetml/2010/11/main" uri="{B97F6D7D-B522-45F9-BDA1-12C45D357490}">
          <x15:cacheHierarchy aggregatedColumn="12"/>
        </ext>
      </extLst>
    </cacheHierarchy>
    <cacheHierarchy uniqueName="[Measures].[Average of Days To Ship]" caption="Average of Days To Ship" measure="1" displayFolder="" measureGroup="Sales Data" count="0" oneField="1" hidden="1">
      <fieldsUsage count="1">
        <fieldUsage x="2"/>
      </fieldsUsage>
      <extLst>
        <ext xmlns:x15="http://schemas.microsoft.com/office/spreadsheetml/2010/11/main" uri="{B97F6D7D-B522-45F9-BDA1-12C45D357490}">
          <x15:cacheHierarchy aggregatedColumn="12"/>
        </ext>
      </extLst>
    </cacheHierarchy>
  </cacheHierarchies>
  <kpis count="0"/>
  <dimensions count="6">
    <dimension name="Category" uniqueName="[Category]" caption="Category"/>
    <dimension name="Customer" uniqueName="[Customer]" caption="Customer"/>
    <dimension measure="1" name="Measures" uniqueName="[Measures]" caption="Measures"/>
    <dimension name="Order Priority" uniqueName="[Order Priority]" caption="Order Priority"/>
    <dimension name="Sales Data" uniqueName="[Sales Data]" caption="Sales Data"/>
    <dimension name="Ship Mode" uniqueName="[Ship Mode]" caption="Ship Mode"/>
  </dimensions>
  <measureGroups count="5">
    <measureGroup name="Category" caption="Category"/>
    <measureGroup name="Customer" caption="Customer"/>
    <measureGroup name="Order Priority" caption="Order Priority"/>
    <measureGroup name="Sales Data" caption="Sales Data"/>
    <measureGroup name="Ship Mode" caption="Ship Mode"/>
  </measureGroups>
  <maps count="9">
    <map measureGroup="0" dimension="0"/>
    <map measureGroup="1" dimension="1"/>
    <map measureGroup="2" dimension="3"/>
    <map measureGroup="3" dimension="0"/>
    <map measureGroup="3" dimension="1"/>
    <map measureGroup="3" dimension="3"/>
    <map measureGroup="3" dimension="4"/>
    <map measureGroup="3" dimension="5"/>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shaal S" refreshedDate="45527.79575208333" createdVersion="5" refreshedVersion="8" minRefreshableVersion="3" recordCount="0" supportSubquery="1" supportAdvancedDrill="1" xr:uid="{3012F53F-C425-4DE8-96D2-764614CD95AA}">
  <cacheSource type="external" connectionId="7"/>
  <cacheFields count="2">
    <cacheField name="[Measures].[Sum of Sale Amount]" caption="Sum of Sale Amount" numFmtId="0" hierarchy="36" level="32767"/>
    <cacheField name="[Customer].[State].[State]" caption="State" numFmtId="0" hierarchy="4" level="1">
      <sharedItems count="43">
        <s v="Alabama"/>
        <s v="Arizona"/>
        <s v="California"/>
        <s v="Colorado"/>
        <s v="Connecticut"/>
        <s v="Delaware"/>
        <s v="Florida"/>
        <s v="Georgia"/>
        <s v="Idaho"/>
        <s v="Illinois"/>
        <s v="Indiana"/>
        <s v="Iowa"/>
        <s v="Kansas"/>
        <s v="Kentucky"/>
        <s v="Louisiana"/>
        <s v="Maine"/>
        <s v="Maryland"/>
        <s v="Massachusetts"/>
        <s v="Michigan"/>
        <s v="Minnesota"/>
        <s v="Missouri"/>
        <s v="Montana"/>
        <s v="Nevada"/>
        <s v="New Hampshire"/>
        <s v="New Jersey"/>
        <s v="New Mexico"/>
        <s v="New York"/>
        <s v="North Carolina"/>
        <s v="North Dakota"/>
        <s v="Ohio"/>
        <s v="Oklahoma"/>
        <s v="Oregon"/>
        <s v="Pennsylvania"/>
        <s v="Rhode Island"/>
        <s v="South Carolina"/>
        <s v="Tennessee"/>
        <s v="Texas"/>
        <s v="Utah"/>
        <s v="Vermont"/>
        <s v="Virginia"/>
        <s v="Washington"/>
        <s v="West Virginia"/>
        <s v="Wisconsin"/>
      </sharedItems>
    </cacheField>
  </cacheFields>
  <cacheHierarchies count="40">
    <cacheHierarchy uniqueName="[Category].[SKU]" caption="SKU" attribute="1" defaultMemberUniqueName="[Category].[SKU].[All]" allUniqueName="[Category].[SKU].[All]" dimensionUniqueName="[Category]" displayFolder="" count="0" memberValueDatatype="130" unbalanced="0"/>
    <cacheHierarchy uniqueName="[Category].[Category]" caption="Category" attribute="1" defaultMemberUniqueName="[Category].[Category].[All]" allUniqueName="[Category].[Category].[All]" dimensionUniqueName="[Category]" displayFolder="" count="0" memberValueDatatype="130" unbalanced="0"/>
    <cacheHierarchy uniqueName="[Customer].[Customer]" caption="Customer" attribute="1" defaultMemberUniqueName="[Customer].[Customer].[All]" allUniqueName="[Customer].[Customer].[All]" dimensionUniqueName="[Customer]" displayFolder="" count="0" memberValueDatatype="130" unbalanced="0"/>
    <cacheHierarchy uniqueName="[Customer].[State Code]" caption="State Code" attribute="1" defaultMemberUniqueName="[Customer].[State Code].[All]" allUniqueName="[Customer].[State Code].[All]" dimensionUniqueName="[Customer]" displayFolder="" count="0" memberValueDatatype="130" unbalanced="0"/>
    <cacheHierarchy uniqueName="[Customer].[State]" caption="State" attribute="1" defaultMemberUniqueName="[Customer].[State].[All]" allUniqueName="[Customer].[State].[All]" dimensionUniqueName="[Customer]" displayFolder="" count="2" memberValueDatatype="130" unbalanced="0">
      <fieldsUsage count="2">
        <fieldUsage x="-1"/>
        <fieldUsage x="1"/>
      </fieldsUsage>
    </cacheHierarchy>
    <cacheHierarchy uniqueName="[Order Priority].[Order Priority]" caption="Order Priority" attribute="1" defaultMemberUniqueName="[Order Priority].[Order Priority].[All]" allUniqueName="[Order Priority].[Order Priority].[All]" dimensionUniqueName="[Order Priority]" displayFolder="" count="0" memberValueDatatype="130" unbalanced="0"/>
    <cacheHierarchy uniqueName="[Order Priority].[Sort Order_1]" caption="Sort Order_1" attribute="1" defaultMemberUniqueName="[Order Priority].[Sort Order_1].[All]" allUniqueName="[Order Priority].[Sort Order_1].[All]" dimensionUniqueName="[Order Priority]" displayFolder="" count="0" memberValueDatatype="20" unbalanced="0"/>
    <cacheHierarchy uniqueName="[Sales Data].[Order ID]" caption="Order ID" attribute="1" defaultMemberUniqueName="[Sales Data].[Order ID].[All]" allUniqueName="[Sales Data].[Order ID].[All]" dimensionUniqueName="[Sales Data]" displayFolder="" count="0" memberValueDatatype="20" unbalanced="0"/>
    <cacheHierarchy uniqueName="[Sales Data].[Customer ID]" caption="Customer ID" attribute="1" defaultMemberUniqueName="[Sales Data].[Customer ID].[All]" allUniqueName="[Sales Data].[Customer ID].[All]" dimensionUniqueName="[Sales Data]" displayFolder="" count="0" memberValueDatatype="130" unbalanced="0"/>
    <cacheHierarchy uniqueName="[Sales Data].[SalesPerson]" caption="SalesPerson" attribute="1" defaultMemberUniqueName="[Sales Data].[SalesPerson].[All]" allUniqueName="[Sales Data].[SalesPerson].[All]" dimensionUniqueName="[Sales Data]" displayFolder="" count="0" memberValueDatatype="130" unbalanced="0"/>
    <cacheHierarchy uniqueName="[Sales Data].[Order Date]" caption="Order Date" attribute="1" time="1" defaultMemberUniqueName="[Sales Data].[Order Date].[All]" allUniqueName="[Sales Data].[Order Date].[All]" dimensionUniqueName="[Sales Data]" displayFolder="" count="0" memberValueDatatype="7" unbalanced="0"/>
    <cacheHierarchy uniqueName="[Sales Data].[Ship Date]" caption="Ship Date" attribute="1" time="1" defaultMemberUniqueName="[Sales Data].[Ship Date].[All]" allUniqueName="[Sales Data].[Ship Date].[All]" dimensionUniqueName="[Sales Data]" displayFolder="" count="0" memberValueDatatype="7" unbalanced="0"/>
    <cacheHierarchy uniqueName="[Sales Data].[Days To Ship]" caption="Days To Ship" attribute="1" defaultMemberUniqueName="[Sales Data].[Days To Ship].[All]" allUniqueName="[Sales Data].[Days To Ship].[All]" dimensionUniqueName="[Sales Data]" displayFolder="" count="0" memberValueDatatype="20" unbalanced="0"/>
    <cacheHierarchy uniqueName="[Sales Data].[Order Quantity]" caption="Order Quantity" attribute="1" defaultMemberUniqueName="[Sales Data].[Order Quantity].[All]" allUniqueName="[Sales Data].[Order Quantity].[All]" dimensionUniqueName="[Sales Data]" displayFolder="" count="0" memberValueDatatype="20" unbalanced="0"/>
    <cacheHierarchy uniqueName="[Sales Data].[Unit Sell Price]" caption="Unit Sell Price" attribute="1" defaultMemberUniqueName="[Sales Data].[Unit Sell Price].[All]" allUniqueName="[Sales Data].[Unit Sell Price].[All]" dimensionUniqueName="[Sales Data]" displayFolder="" count="0" memberValueDatatype="5" unbalanced="0"/>
    <cacheHierarchy uniqueName="[Sales Data].[Discount]" caption="Discount" attribute="1" defaultMemberUniqueName="[Sales Data].[Discount].[All]" allUniqueName="[Sales Data].[Discount].[All]" dimensionUniqueName="[Sales Data]" displayFolder="" count="0" memberValueDatatype="5" unbalanced="0"/>
    <cacheHierarchy uniqueName="[Sales Data].[Shipping Amount]" caption="Shipping Amount" attribute="1" defaultMemberUniqueName="[Sales Data].[Shipping Amount].[All]" allUniqueName="[Sales Data].[Shipping Amount].[All]" dimensionUniqueName="[Sales Data]" displayFolder="" count="0" memberValueDatatype="5" unbalanced="0"/>
    <cacheHierarchy uniqueName="[Sales Data].[Sale Amount]" caption="Sale Amount" attribute="1" defaultMemberUniqueName="[Sales Data].[Sale Amount].[All]" allUniqueName="[Sales Data].[Sale Amount].[All]" dimensionUniqueName="[Sales Data]" displayFolder="" count="0" memberValueDatatype="5" unbalanced="0"/>
    <cacheHierarchy uniqueName="[Sales Data].[Product Container]" caption="Product Container" attribute="1" defaultMemberUniqueName="[Sales Data].[Product Container].[All]" allUniqueName="[Sales Data].[Product Container].[All]" dimensionUniqueName="[Sales Data]" displayFolder="" count="0" memberValueDatatype="130" unbalanced="0"/>
    <cacheHierarchy uniqueName="[Sales Data].[Round]" caption="Round" attribute="1" defaultMemberUniqueName="[Sales Data].[Round].[All]" allUniqueName="[Sales Data].[Round].[All]" dimensionUniqueName="[Sales Data]" displayFolder="" count="0" memberValueDatatype="5" unbalanced="0"/>
    <cacheHierarchy uniqueName="[Sales Data].[Order Date (Year)]" caption="Order Date (Year)" attribute="1" defaultMemberUniqueName="[Sales Data].[Order Date (Year)].[All]" allUniqueName="[Sales Data].[Order Date (Year)].[All]" dimensionUniqueName="[Sales Data]" displayFolder="" count="0" memberValueDatatype="130" unbalanced="0"/>
    <cacheHierarchy uniqueName="[Sales Data].[Order Date (Quarter)]" caption="Order Date (Quarter)" attribute="1" defaultMemberUniqueName="[Sales Data].[Order Date (Quarter)].[All]" allUniqueName="[Sales Data].[Order Date (Quarter)].[All]" dimensionUniqueName="[Sales Data]" displayFolder="" count="0" memberValueDatatype="130" unbalanced="0"/>
    <cacheHierarchy uniqueName="[Sales Data].[Order Date (Month)]" caption="Order Date (Month)" attribute="1" defaultMemberUniqueName="[Sales Data].[Order Date (Month)].[All]" allUniqueName="[Sales Data].[Order Date (Month)].[All]" dimensionUniqueName="[Sales Data]" displayFolder="" count="0" memberValueDatatype="130" unbalanced="0"/>
    <cacheHierarchy uniqueName="[Ship Mode].[Ship Mode]" caption="Ship Mode" attribute="1" defaultMemberUniqueName="[Ship Mode].[Ship Mode].[All]" allUniqueName="[Ship Mode].[Ship Mode].[All]" dimensionUniqueName="[Ship Mode]" displayFolder="" count="0" memberValueDatatype="130" unbalanced="0"/>
    <cacheHierarchy uniqueName="[Ship Mode].[Sort Order]" caption="Sort Order" attribute="1" defaultMemberUniqueName="[Ship Mode].[Sort Order].[All]" allUniqueName="[Ship Mode].[Sort Order].[All]" dimensionUniqueName="[Ship Mode]" displayFolder="" count="0" memberValueDatatype="20" unbalanced="0"/>
    <cacheHierarchy uniqueName="[Sales Data].[Order Date (Month Index)]" caption="Order Date (Month Index)" attribute="1" defaultMemberUniqueName="[Sales Data].[Order Date (Month Index)].[All]" allUniqueName="[Sales Data].[Order Date (Month Index)].[All]" dimensionUniqueName="[Sales Data]" displayFolder="" count="0" memberValueDatatype="20" unbalanced="0" hidden="1"/>
    <cacheHierarchy uniqueName="[Sales Data].[Order Priority]" caption="Order Priority" attribute="1" defaultMemberUniqueName="[Sales Data].[Order Priority].[All]" allUniqueName="[Sales Data].[Order Priority].[All]" dimensionUniqueName="[Sales Data]" displayFolder="" count="0" memberValueDatatype="130" unbalanced="0" hidden="1"/>
    <cacheHierarchy uniqueName="[Sales Data].[Ship Mode]" caption="Ship Mode" attribute="1" defaultMemberUniqueName="[Sales Data].[Ship Mode].[All]" allUniqueName="[Sales Data].[Ship Mode].[All]" dimensionUniqueName="[Sales Data]" displayFolder="" count="0" memberValueDatatype="130" unbalanced="0" hidden="1"/>
    <cacheHierarchy uniqueName="[Sales Data].[SKU]" caption="SKU" attribute="1" defaultMemberUniqueName="[Sales Data].[SKU].[All]" allUniqueName="[Sales Data].[SKU].[All]" dimensionUniqueName="[Sales Data]" displayFolder="" count="0" memberValueDatatype="130" unbalanced="0" hidden="1"/>
    <cacheHierarchy uniqueName="[Measures].[Average shipping price]" caption="Average shipping price" measure="1" displayFolder="" measureGroup="Sales Data" count="0"/>
    <cacheHierarchy uniqueName="[Measures].[__XL_Count Sales Data]" caption="__XL_Count Sales Data" measure="1" displayFolder="" measureGroup="Sales Data" count="0" hidden="1"/>
    <cacheHierarchy uniqueName="[Measures].[__XL_Count Table3]" caption="__XL_Count Table3" measure="1" displayFolder="" measureGroup="Category" count="0" hidden="1"/>
    <cacheHierarchy uniqueName="[Measures].[__XL_Count Table4]" caption="__XL_Count Table4" measure="1" displayFolder="" measureGroup="Customer" count="0" hidden="1"/>
    <cacheHierarchy uniqueName="[Measures].[__XL_Count Table5]" caption="__XL_Count Table5" measure="1" displayFolder="" measureGroup="Ship Mode" count="0" hidden="1"/>
    <cacheHierarchy uniqueName="[Measures].[__XL_Count Table6]" caption="__XL_Count Table6" measure="1" displayFolder="" measureGroup="Order Priority" count="0" hidden="1"/>
    <cacheHierarchy uniqueName="[Measures].[__No measures defined]" caption="__No measures defined" measure="1" displayFolder="" count="0" hidden="1"/>
    <cacheHierarchy uniqueName="[Measures].[Sum of Sale Amount]" caption="Sum of Sale Amount" measure="1" displayFolder="" measureGroup="Sales Data" count="0" oneField="1" hidden="1">
      <fieldsUsage count="1">
        <fieldUsage x="0"/>
      </fieldsUsage>
      <extLst>
        <ext xmlns:x15="http://schemas.microsoft.com/office/spreadsheetml/2010/11/main" uri="{B97F6D7D-B522-45F9-BDA1-12C45D357490}">
          <x15:cacheHierarchy aggregatedColumn="17"/>
        </ext>
      </extLst>
    </cacheHierarchy>
    <cacheHierarchy uniqueName="[Measures].[Sum of Shipping Amount]" caption="Sum of Shipping Amount" measure="1" displayFolder="" measureGroup="Sales Data" count="0" hidden="1">
      <extLst>
        <ext xmlns:x15="http://schemas.microsoft.com/office/spreadsheetml/2010/11/main" uri="{B97F6D7D-B522-45F9-BDA1-12C45D357490}">
          <x15:cacheHierarchy aggregatedColumn="16"/>
        </ext>
      </extLst>
    </cacheHierarchy>
    <cacheHierarchy uniqueName="[Measures].[Sum of Days To Ship]" caption="Sum of Days To Ship" measure="1" displayFolder="" measureGroup="Sales Data" count="0" hidden="1">
      <extLst>
        <ext xmlns:x15="http://schemas.microsoft.com/office/spreadsheetml/2010/11/main" uri="{B97F6D7D-B522-45F9-BDA1-12C45D357490}">
          <x15:cacheHierarchy aggregatedColumn="12"/>
        </ext>
      </extLst>
    </cacheHierarchy>
    <cacheHierarchy uniqueName="[Measures].[Average of Days To Ship]" caption="Average of Days To Ship" measure="1" displayFolder="" measureGroup="Sales Data" count="0" hidden="1">
      <extLst>
        <ext xmlns:x15="http://schemas.microsoft.com/office/spreadsheetml/2010/11/main" uri="{B97F6D7D-B522-45F9-BDA1-12C45D357490}">
          <x15:cacheHierarchy aggregatedColumn="12"/>
        </ext>
      </extLst>
    </cacheHierarchy>
  </cacheHierarchies>
  <kpis count="0"/>
  <dimensions count="6">
    <dimension name="Category" uniqueName="[Category]" caption="Category"/>
    <dimension name="Customer" uniqueName="[Customer]" caption="Customer"/>
    <dimension measure="1" name="Measures" uniqueName="[Measures]" caption="Measures"/>
    <dimension name="Order Priority" uniqueName="[Order Priority]" caption="Order Priority"/>
    <dimension name="Sales Data" uniqueName="[Sales Data]" caption="Sales Data"/>
    <dimension name="Ship Mode" uniqueName="[Ship Mode]" caption="Ship Mode"/>
  </dimensions>
  <measureGroups count="5">
    <measureGroup name="Category" caption="Category"/>
    <measureGroup name="Customer" caption="Customer"/>
    <measureGroup name="Order Priority" caption="Order Priority"/>
    <measureGroup name="Sales Data" caption="Sales Data"/>
    <measureGroup name="Ship Mode" caption="Ship Mode"/>
  </measureGroups>
  <maps count="9">
    <map measureGroup="0" dimension="0"/>
    <map measureGroup="1" dimension="1"/>
    <map measureGroup="2" dimension="3"/>
    <map measureGroup="3" dimension="0"/>
    <map measureGroup="3" dimension="1"/>
    <map measureGroup="3" dimension="3"/>
    <map measureGroup="3" dimension="4"/>
    <map measureGroup="3" dimension="5"/>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shaal S" refreshedDate="45527.799978935182" createdVersion="5" refreshedVersion="8" minRefreshableVersion="3" recordCount="0" supportSubquery="1" supportAdvancedDrill="1" xr:uid="{D6B8BC87-B26B-4904-9C9E-97690E9A058B}">
  <cacheSource type="external" connectionId="7"/>
  <cacheFields count="2">
    <cacheField name="[Customer].[State].[State]" caption="State" numFmtId="0" hierarchy="4" level="1">
      <sharedItems count="43">
        <s v="Alabama"/>
        <s v="Arizona"/>
        <s v="California"/>
        <s v="Colorado"/>
        <s v="Connecticut"/>
        <s v="Delaware"/>
        <s v="Florida"/>
        <s v="Georgia"/>
        <s v="Idaho"/>
        <s v="Illinois"/>
        <s v="Indiana"/>
        <s v="Iowa"/>
        <s v="Kansas"/>
        <s v="Kentucky"/>
        <s v="Louisiana"/>
        <s v="Maine"/>
        <s v="Maryland"/>
        <s v="Massachusetts"/>
        <s v="Michigan"/>
        <s v="Minnesota"/>
        <s v="Missouri"/>
        <s v="Montana"/>
        <s v="Nevada"/>
        <s v="New Hampshire"/>
        <s v="New Jersey"/>
        <s v="New Mexico"/>
        <s v="New York"/>
        <s v="North Carolina"/>
        <s v="North Dakota"/>
        <s v="Ohio"/>
        <s v="Oklahoma"/>
        <s v="Oregon"/>
        <s v="Pennsylvania"/>
        <s v="Rhode Island"/>
        <s v="South Carolina"/>
        <s v="Tennessee"/>
        <s v="Texas"/>
        <s v="Utah"/>
        <s v="Vermont"/>
        <s v="Virginia"/>
        <s v="Washington"/>
        <s v="West Virginia"/>
        <s v="Wisconsin"/>
      </sharedItems>
    </cacheField>
    <cacheField name="[Measures].[Average of Days To Ship]" caption="Average of Days To Ship" numFmtId="0" hierarchy="39" level="32767"/>
  </cacheFields>
  <cacheHierarchies count="40">
    <cacheHierarchy uniqueName="[Category].[SKU]" caption="SKU" attribute="1" defaultMemberUniqueName="[Category].[SKU].[All]" allUniqueName="[Category].[SKU].[All]" dimensionUniqueName="[Category]" displayFolder="" count="0" memberValueDatatype="130" unbalanced="0"/>
    <cacheHierarchy uniqueName="[Category].[Category]" caption="Category" attribute="1" defaultMemberUniqueName="[Category].[Category].[All]" allUniqueName="[Category].[Category].[All]" dimensionUniqueName="[Category]" displayFolder="" count="0" memberValueDatatype="130" unbalanced="0"/>
    <cacheHierarchy uniqueName="[Customer].[Customer]" caption="Customer" attribute="1" defaultMemberUniqueName="[Customer].[Customer].[All]" allUniqueName="[Customer].[Customer].[All]" dimensionUniqueName="[Customer]" displayFolder="" count="0" memberValueDatatype="130" unbalanced="0"/>
    <cacheHierarchy uniqueName="[Customer].[State Code]" caption="State Code" attribute="1" defaultMemberUniqueName="[Customer].[State Code].[All]" allUniqueName="[Customer].[State Code].[All]" dimensionUniqueName="[Customer]" displayFolder="" count="0" memberValueDatatype="130" unbalanced="0"/>
    <cacheHierarchy uniqueName="[Customer].[State]" caption="State" attribute="1" defaultMemberUniqueName="[Customer].[State].[All]" allUniqueName="[Customer].[State].[All]" dimensionUniqueName="[Customer]" displayFolder="" count="2" memberValueDatatype="130" unbalanced="0">
      <fieldsUsage count="2">
        <fieldUsage x="-1"/>
        <fieldUsage x="0"/>
      </fieldsUsage>
    </cacheHierarchy>
    <cacheHierarchy uniqueName="[Order Priority].[Order Priority]" caption="Order Priority" attribute="1" defaultMemberUniqueName="[Order Priority].[Order Priority].[All]" allUniqueName="[Order Priority].[Order Priority].[All]" dimensionUniqueName="[Order Priority]" displayFolder="" count="0" memberValueDatatype="130" unbalanced="0"/>
    <cacheHierarchy uniqueName="[Order Priority].[Sort Order_1]" caption="Sort Order_1" attribute="1" defaultMemberUniqueName="[Order Priority].[Sort Order_1].[All]" allUniqueName="[Order Priority].[Sort Order_1].[All]" dimensionUniqueName="[Order Priority]" displayFolder="" count="0" memberValueDatatype="20" unbalanced="0"/>
    <cacheHierarchy uniqueName="[Sales Data].[Order ID]" caption="Order ID" attribute="1" defaultMemberUniqueName="[Sales Data].[Order ID].[All]" allUniqueName="[Sales Data].[Order ID].[All]" dimensionUniqueName="[Sales Data]" displayFolder="" count="0" memberValueDatatype="20" unbalanced="0"/>
    <cacheHierarchy uniqueName="[Sales Data].[Customer ID]" caption="Customer ID" attribute="1" defaultMemberUniqueName="[Sales Data].[Customer ID].[All]" allUniqueName="[Sales Data].[Customer ID].[All]" dimensionUniqueName="[Sales Data]" displayFolder="" count="0" memberValueDatatype="130" unbalanced="0"/>
    <cacheHierarchy uniqueName="[Sales Data].[SalesPerson]" caption="SalesPerson" attribute="1" defaultMemberUniqueName="[Sales Data].[SalesPerson].[All]" allUniqueName="[Sales Data].[SalesPerson].[All]" dimensionUniqueName="[Sales Data]" displayFolder="" count="0" memberValueDatatype="130" unbalanced="0"/>
    <cacheHierarchy uniqueName="[Sales Data].[Order Date]" caption="Order Date" attribute="1" time="1" defaultMemberUniqueName="[Sales Data].[Order Date].[All]" allUniqueName="[Sales Data].[Order Date].[All]" dimensionUniqueName="[Sales Data]" displayFolder="" count="0" memberValueDatatype="7" unbalanced="0"/>
    <cacheHierarchy uniqueName="[Sales Data].[Ship Date]" caption="Ship Date" attribute="1" time="1" defaultMemberUniqueName="[Sales Data].[Ship Date].[All]" allUniqueName="[Sales Data].[Ship Date].[All]" dimensionUniqueName="[Sales Data]" displayFolder="" count="0" memberValueDatatype="7" unbalanced="0"/>
    <cacheHierarchy uniqueName="[Sales Data].[Days To Ship]" caption="Days To Ship" attribute="1" defaultMemberUniqueName="[Sales Data].[Days To Ship].[All]" allUniqueName="[Sales Data].[Days To Ship].[All]" dimensionUniqueName="[Sales Data]" displayFolder="" count="0" memberValueDatatype="20" unbalanced="0"/>
    <cacheHierarchy uniqueName="[Sales Data].[Order Quantity]" caption="Order Quantity" attribute="1" defaultMemberUniqueName="[Sales Data].[Order Quantity].[All]" allUniqueName="[Sales Data].[Order Quantity].[All]" dimensionUniqueName="[Sales Data]" displayFolder="" count="0" memberValueDatatype="20" unbalanced="0"/>
    <cacheHierarchy uniqueName="[Sales Data].[Unit Sell Price]" caption="Unit Sell Price" attribute="1" defaultMemberUniqueName="[Sales Data].[Unit Sell Price].[All]" allUniqueName="[Sales Data].[Unit Sell Price].[All]" dimensionUniqueName="[Sales Data]" displayFolder="" count="0" memberValueDatatype="5" unbalanced="0"/>
    <cacheHierarchy uniqueName="[Sales Data].[Discount]" caption="Discount" attribute="1" defaultMemberUniqueName="[Sales Data].[Discount].[All]" allUniqueName="[Sales Data].[Discount].[All]" dimensionUniqueName="[Sales Data]" displayFolder="" count="0" memberValueDatatype="5" unbalanced="0"/>
    <cacheHierarchy uniqueName="[Sales Data].[Shipping Amount]" caption="Shipping Amount" attribute="1" defaultMemberUniqueName="[Sales Data].[Shipping Amount].[All]" allUniqueName="[Sales Data].[Shipping Amount].[All]" dimensionUniqueName="[Sales Data]" displayFolder="" count="0" memberValueDatatype="5" unbalanced="0"/>
    <cacheHierarchy uniqueName="[Sales Data].[Sale Amount]" caption="Sale Amount" attribute="1" defaultMemberUniqueName="[Sales Data].[Sale Amount].[All]" allUniqueName="[Sales Data].[Sale Amount].[All]" dimensionUniqueName="[Sales Data]" displayFolder="" count="0" memberValueDatatype="5" unbalanced="0"/>
    <cacheHierarchy uniqueName="[Sales Data].[Product Container]" caption="Product Container" attribute="1" defaultMemberUniqueName="[Sales Data].[Product Container].[All]" allUniqueName="[Sales Data].[Product Container].[All]" dimensionUniqueName="[Sales Data]" displayFolder="" count="0" memberValueDatatype="130" unbalanced="0"/>
    <cacheHierarchy uniqueName="[Sales Data].[Round]" caption="Round" attribute="1" defaultMemberUniqueName="[Sales Data].[Round].[All]" allUniqueName="[Sales Data].[Round].[All]" dimensionUniqueName="[Sales Data]" displayFolder="" count="0" memberValueDatatype="5" unbalanced="0"/>
    <cacheHierarchy uniqueName="[Sales Data].[Order Date (Year)]" caption="Order Date (Year)" attribute="1" defaultMemberUniqueName="[Sales Data].[Order Date (Year)].[All]" allUniqueName="[Sales Data].[Order Date (Year)].[All]" dimensionUniqueName="[Sales Data]" displayFolder="" count="0" memberValueDatatype="130" unbalanced="0"/>
    <cacheHierarchy uniqueName="[Sales Data].[Order Date (Quarter)]" caption="Order Date (Quarter)" attribute="1" defaultMemberUniqueName="[Sales Data].[Order Date (Quarter)].[All]" allUniqueName="[Sales Data].[Order Date (Quarter)].[All]" dimensionUniqueName="[Sales Data]" displayFolder="" count="0" memberValueDatatype="130" unbalanced="0"/>
    <cacheHierarchy uniqueName="[Sales Data].[Order Date (Month)]" caption="Order Date (Month)" attribute="1" defaultMemberUniqueName="[Sales Data].[Order Date (Month)].[All]" allUniqueName="[Sales Data].[Order Date (Month)].[All]" dimensionUniqueName="[Sales Data]" displayFolder="" count="0" memberValueDatatype="130" unbalanced="0"/>
    <cacheHierarchy uniqueName="[Ship Mode].[Ship Mode]" caption="Ship Mode" attribute="1" defaultMemberUniqueName="[Ship Mode].[Ship Mode].[All]" allUniqueName="[Ship Mode].[Ship Mode].[All]" dimensionUniqueName="[Ship Mode]" displayFolder="" count="0" memberValueDatatype="130" unbalanced="0"/>
    <cacheHierarchy uniqueName="[Ship Mode].[Sort Order]" caption="Sort Order" attribute="1" defaultMemberUniqueName="[Ship Mode].[Sort Order].[All]" allUniqueName="[Ship Mode].[Sort Order].[All]" dimensionUniqueName="[Ship Mode]" displayFolder="" count="0" memberValueDatatype="20" unbalanced="0"/>
    <cacheHierarchy uniqueName="[Sales Data].[Order Date (Month Index)]" caption="Order Date (Month Index)" attribute="1" defaultMemberUniqueName="[Sales Data].[Order Date (Month Index)].[All]" allUniqueName="[Sales Data].[Order Date (Month Index)].[All]" dimensionUniqueName="[Sales Data]" displayFolder="" count="0" memberValueDatatype="20" unbalanced="0" hidden="1"/>
    <cacheHierarchy uniqueName="[Sales Data].[Order Priority]" caption="Order Priority" attribute="1" defaultMemberUniqueName="[Sales Data].[Order Priority].[All]" allUniqueName="[Sales Data].[Order Priority].[All]" dimensionUniqueName="[Sales Data]" displayFolder="" count="0" memberValueDatatype="130" unbalanced="0" hidden="1"/>
    <cacheHierarchy uniqueName="[Sales Data].[Ship Mode]" caption="Ship Mode" attribute="1" defaultMemberUniqueName="[Sales Data].[Ship Mode].[All]" allUniqueName="[Sales Data].[Ship Mode].[All]" dimensionUniqueName="[Sales Data]" displayFolder="" count="0" memberValueDatatype="130" unbalanced="0" hidden="1"/>
    <cacheHierarchy uniqueName="[Sales Data].[SKU]" caption="SKU" attribute="1" defaultMemberUniqueName="[Sales Data].[SKU].[All]" allUniqueName="[Sales Data].[SKU].[All]" dimensionUniqueName="[Sales Data]" displayFolder="" count="0" memberValueDatatype="130" unbalanced="0" hidden="1"/>
    <cacheHierarchy uniqueName="[Measures].[Average shipping price]" caption="Average shipping price" measure="1" displayFolder="" measureGroup="Sales Data" count="0"/>
    <cacheHierarchy uniqueName="[Measures].[__XL_Count Sales Data]" caption="__XL_Count Sales Data" measure="1" displayFolder="" measureGroup="Sales Data" count="0" hidden="1"/>
    <cacheHierarchy uniqueName="[Measures].[__XL_Count Table3]" caption="__XL_Count Table3" measure="1" displayFolder="" measureGroup="Category" count="0" hidden="1"/>
    <cacheHierarchy uniqueName="[Measures].[__XL_Count Table4]" caption="__XL_Count Table4" measure="1" displayFolder="" measureGroup="Customer" count="0" hidden="1"/>
    <cacheHierarchy uniqueName="[Measures].[__XL_Count Table5]" caption="__XL_Count Table5" measure="1" displayFolder="" measureGroup="Ship Mode" count="0" hidden="1"/>
    <cacheHierarchy uniqueName="[Measures].[__XL_Count Table6]" caption="__XL_Count Table6" measure="1" displayFolder="" measureGroup="Order Priority" count="0" hidden="1"/>
    <cacheHierarchy uniqueName="[Measures].[__No measures defined]" caption="__No measures defined" measure="1" displayFolder="" count="0" hidden="1"/>
    <cacheHierarchy uniqueName="[Measures].[Sum of Sale Amount]" caption="Sum of Sale Amount" measure="1" displayFolder="" measureGroup="Sales Data" count="0" hidden="1">
      <extLst>
        <ext xmlns:x15="http://schemas.microsoft.com/office/spreadsheetml/2010/11/main" uri="{B97F6D7D-B522-45F9-BDA1-12C45D357490}">
          <x15:cacheHierarchy aggregatedColumn="17"/>
        </ext>
      </extLst>
    </cacheHierarchy>
    <cacheHierarchy uniqueName="[Measures].[Sum of Shipping Amount]" caption="Sum of Shipping Amount" measure="1" displayFolder="" measureGroup="Sales Data" count="0" hidden="1">
      <extLst>
        <ext xmlns:x15="http://schemas.microsoft.com/office/spreadsheetml/2010/11/main" uri="{B97F6D7D-B522-45F9-BDA1-12C45D357490}">
          <x15:cacheHierarchy aggregatedColumn="16"/>
        </ext>
      </extLst>
    </cacheHierarchy>
    <cacheHierarchy uniqueName="[Measures].[Sum of Days To Ship]" caption="Sum of Days To Ship" measure="1" displayFolder="" measureGroup="Sales Data" count="0" hidden="1">
      <extLst>
        <ext xmlns:x15="http://schemas.microsoft.com/office/spreadsheetml/2010/11/main" uri="{B97F6D7D-B522-45F9-BDA1-12C45D357490}">
          <x15:cacheHierarchy aggregatedColumn="12"/>
        </ext>
      </extLst>
    </cacheHierarchy>
    <cacheHierarchy uniqueName="[Measures].[Average of Days To Ship]" caption="Average of Days To Ship" measure="1" displayFolder="" measureGroup="Sales Data" count="0" oneField="1" hidden="1">
      <fieldsUsage count="1">
        <fieldUsage x="1"/>
      </fieldsUsage>
      <extLst>
        <ext xmlns:x15="http://schemas.microsoft.com/office/spreadsheetml/2010/11/main" uri="{B97F6D7D-B522-45F9-BDA1-12C45D357490}">
          <x15:cacheHierarchy aggregatedColumn="12"/>
        </ext>
      </extLst>
    </cacheHierarchy>
  </cacheHierarchies>
  <kpis count="0"/>
  <dimensions count="6">
    <dimension name="Category" uniqueName="[Category]" caption="Category"/>
    <dimension name="Customer" uniqueName="[Customer]" caption="Customer"/>
    <dimension measure="1" name="Measures" uniqueName="[Measures]" caption="Measures"/>
    <dimension name="Order Priority" uniqueName="[Order Priority]" caption="Order Priority"/>
    <dimension name="Sales Data" uniqueName="[Sales Data]" caption="Sales Data"/>
    <dimension name="Ship Mode" uniqueName="[Ship Mode]" caption="Ship Mode"/>
  </dimensions>
  <measureGroups count="5">
    <measureGroup name="Category" caption="Category"/>
    <measureGroup name="Customer" caption="Customer"/>
    <measureGroup name="Order Priority" caption="Order Priority"/>
    <measureGroup name="Sales Data" caption="Sales Data"/>
    <measureGroup name="Ship Mode" caption="Ship Mode"/>
  </measureGroups>
  <maps count="9">
    <map measureGroup="0" dimension="0"/>
    <map measureGroup="1" dimension="1"/>
    <map measureGroup="2" dimension="3"/>
    <map measureGroup="3" dimension="0"/>
    <map measureGroup="3" dimension="1"/>
    <map measureGroup="3" dimension="3"/>
    <map measureGroup="3" dimension="4"/>
    <map measureGroup="3" dimension="5"/>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shaal S" refreshedDate="45527.805030671298" createdVersion="5" refreshedVersion="8" minRefreshableVersion="3" recordCount="0" supportSubquery="1" supportAdvancedDrill="1" xr:uid="{90622BC3-4894-420A-B6A4-1937AD09211E}">
  <cacheSource type="external" connectionId="7"/>
  <cacheFields count="4">
    <cacheField name="[Sales Data].[Order Date (Quarter)].[Order Date (Quarter)]" caption="Order Date (Quarter)" numFmtId="0" hierarchy="21" level="1">
      <sharedItems count="4">
        <s v="Qtr1"/>
        <s v="Qtr2"/>
        <s v="Qtr3"/>
        <s v="Qtr4"/>
      </sharedItems>
    </cacheField>
    <cacheField name="[Sales Data].[Order Date (Year)].[Order Date (Year)]" caption="Order Date (Year)" numFmtId="0" hierarchy="20" level="1">
      <sharedItems count="4">
        <s v="2014"/>
        <s v="2015"/>
        <s v="2016"/>
        <s v="2017"/>
      </sharedItems>
    </cacheField>
    <cacheField name="[Measures].[Sum of Sale Amount]" caption="Sum of Sale Amount" numFmtId="0" hierarchy="36" level="32767"/>
    <cacheField name="[Category].[Category].[Category]" caption="Category" numFmtId="0" hierarchy="1" level="1">
      <sharedItems count="4">
        <s v="Accessories"/>
        <s v="Bikes"/>
        <s v="Clothing"/>
        <s v="Components"/>
      </sharedItems>
    </cacheField>
  </cacheFields>
  <cacheHierarchies count="40">
    <cacheHierarchy uniqueName="[Category].[SKU]" caption="SKU" attribute="1" defaultMemberUniqueName="[Category].[SKU].[All]" allUniqueName="[Category].[SKU].[All]" dimensionUniqueName="[Category]" displayFolder="" count="0" memberValueDatatype="130" unbalanced="0"/>
    <cacheHierarchy uniqueName="[Category].[Category]" caption="Category" attribute="1" defaultMemberUniqueName="[Category].[Category].[All]" allUniqueName="[Category].[Category].[All]" dimensionUniqueName="[Category]" displayFolder="" count="2" memberValueDatatype="130" unbalanced="0">
      <fieldsUsage count="2">
        <fieldUsage x="-1"/>
        <fieldUsage x="3"/>
      </fieldsUsage>
    </cacheHierarchy>
    <cacheHierarchy uniqueName="[Customer].[Customer]" caption="Customer" attribute="1" defaultMemberUniqueName="[Customer].[Customer].[All]" allUniqueName="[Customer].[Customer].[All]" dimensionUniqueName="[Customer]" displayFolder="" count="0" memberValueDatatype="130" unbalanced="0"/>
    <cacheHierarchy uniqueName="[Customer].[State Code]" caption="State Code" attribute="1" defaultMemberUniqueName="[Customer].[State Code].[All]" allUniqueName="[Customer].[State Code].[All]" dimensionUniqueName="[Customer]" displayFolder="" count="0" memberValueDatatype="130" unbalanced="0"/>
    <cacheHierarchy uniqueName="[Customer].[State]" caption="State" attribute="1" defaultMemberUniqueName="[Customer].[State].[All]" allUniqueName="[Customer].[State].[All]" dimensionUniqueName="[Customer]" displayFolder="" count="0" memberValueDatatype="130" unbalanced="0"/>
    <cacheHierarchy uniqueName="[Order Priority].[Order Priority]" caption="Order Priority" attribute="1" defaultMemberUniqueName="[Order Priority].[Order Priority].[All]" allUniqueName="[Order Priority].[Order Priority].[All]" dimensionUniqueName="[Order Priority]" displayFolder="" count="0" memberValueDatatype="130" unbalanced="0"/>
    <cacheHierarchy uniqueName="[Order Priority].[Sort Order_1]" caption="Sort Order_1" attribute="1" defaultMemberUniqueName="[Order Priority].[Sort Order_1].[All]" allUniqueName="[Order Priority].[Sort Order_1].[All]" dimensionUniqueName="[Order Priority]" displayFolder="" count="0" memberValueDatatype="20" unbalanced="0"/>
    <cacheHierarchy uniqueName="[Sales Data].[Order ID]" caption="Order ID" attribute="1" defaultMemberUniqueName="[Sales Data].[Order ID].[All]" allUniqueName="[Sales Data].[Order ID].[All]" dimensionUniqueName="[Sales Data]" displayFolder="" count="0" memberValueDatatype="20" unbalanced="0"/>
    <cacheHierarchy uniqueName="[Sales Data].[Customer ID]" caption="Customer ID" attribute="1" defaultMemberUniqueName="[Sales Data].[Customer ID].[All]" allUniqueName="[Sales Data].[Customer ID].[All]" dimensionUniqueName="[Sales Data]" displayFolder="" count="0" memberValueDatatype="130" unbalanced="0"/>
    <cacheHierarchy uniqueName="[Sales Data].[SalesPerson]" caption="SalesPerson" attribute="1" defaultMemberUniqueName="[Sales Data].[SalesPerson].[All]" allUniqueName="[Sales Data].[SalesPerson].[All]" dimensionUniqueName="[Sales Data]" displayFolder="" count="0" memberValueDatatype="130" unbalanced="0"/>
    <cacheHierarchy uniqueName="[Sales Data].[Order Date]" caption="Order Date" attribute="1" time="1" defaultMemberUniqueName="[Sales Data].[Order Date].[All]" allUniqueName="[Sales Data].[Order Date].[All]" dimensionUniqueName="[Sales Data]" displayFolder="" count="2" memberValueDatatype="7" unbalanced="0"/>
    <cacheHierarchy uniqueName="[Sales Data].[Ship Date]" caption="Ship Date" attribute="1" time="1" defaultMemberUniqueName="[Sales Data].[Ship Date].[All]" allUniqueName="[Sales Data].[Ship Date].[All]" dimensionUniqueName="[Sales Data]" displayFolder="" count="0" memberValueDatatype="7" unbalanced="0"/>
    <cacheHierarchy uniqueName="[Sales Data].[Days To Ship]" caption="Days To Ship" attribute="1" defaultMemberUniqueName="[Sales Data].[Days To Ship].[All]" allUniqueName="[Sales Data].[Days To Ship].[All]" dimensionUniqueName="[Sales Data]" displayFolder="" count="0" memberValueDatatype="20" unbalanced="0"/>
    <cacheHierarchy uniqueName="[Sales Data].[Order Quantity]" caption="Order Quantity" attribute="1" defaultMemberUniqueName="[Sales Data].[Order Quantity].[All]" allUniqueName="[Sales Data].[Order Quantity].[All]" dimensionUniqueName="[Sales Data]" displayFolder="" count="0" memberValueDatatype="20" unbalanced="0"/>
    <cacheHierarchy uniqueName="[Sales Data].[Unit Sell Price]" caption="Unit Sell Price" attribute="1" defaultMemberUniqueName="[Sales Data].[Unit Sell Price].[All]" allUniqueName="[Sales Data].[Unit Sell Price].[All]" dimensionUniqueName="[Sales Data]" displayFolder="" count="0" memberValueDatatype="5" unbalanced="0"/>
    <cacheHierarchy uniqueName="[Sales Data].[Discount]" caption="Discount" attribute="1" defaultMemberUniqueName="[Sales Data].[Discount].[All]" allUniqueName="[Sales Data].[Discount].[All]" dimensionUniqueName="[Sales Data]" displayFolder="" count="0" memberValueDatatype="5" unbalanced="0"/>
    <cacheHierarchy uniqueName="[Sales Data].[Shipping Amount]" caption="Shipping Amount" attribute="1" defaultMemberUniqueName="[Sales Data].[Shipping Amount].[All]" allUniqueName="[Sales Data].[Shipping Amount].[All]" dimensionUniqueName="[Sales Data]" displayFolder="" count="0" memberValueDatatype="5" unbalanced="0"/>
    <cacheHierarchy uniqueName="[Sales Data].[Sale Amount]" caption="Sale Amount" attribute="1" defaultMemberUniqueName="[Sales Data].[Sale Amount].[All]" allUniqueName="[Sales Data].[Sale Amount].[All]" dimensionUniqueName="[Sales Data]" displayFolder="" count="0" memberValueDatatype="5" unbalanced="0"/>
    <cacheHierarchy uniqueName="[Sales Data].[Product Container]" caption="Product Container" attribute="1" defaultMemberUniqueName="[Sales Data].[Product Container].[All]" allUniqueName="[Sales Data].[Product Container].[All]" dimensionUniqueName="[Sales Data]" displayFolder="" count="0" memberValueDatatype="130" unbalanced="0"/>
    <cacheHierarchy uniqueName="[Sales Data].[Round]" caption="Round" attribute="1" defaultMemberUniqueName="[Sales Data].[Round].[All]" allUniqueName="[Sales Data].[Round].[All]" dimensionUniqueName="[Sales Data]" displayFolder="" count="0" memberValueDatatype="5" unbalanced="0"/>
    <cacheHierarchy uniqueName="[Sales Data].[Order Date (Year)]" caption="Order Date (Year)" attribute="1" defaultMemberUniqueName="[Sales Data].[Order Date (Year)].[All]" allUniqueName="[Sales Data].[Order Date (Year)].[All]" dimensionUniqueName="[Sales Data]" displayFolder="" count="2" memberValueDatatype="130" unbalanced="0">
      <fieldsUsage count="2">
        <fieldUsage x="-1"/>
        <fieldUsage x="1"/>
      </fieldsUsage>
    </cacheHierarchy>
    <cacheHierarchy uniqueName="[Sales Data].[Order Date (Quarter)]" caption="Order Date (Quarter)" attribute="1" defaultMemberUniqueName="[Sales Data].[Order Date (Quarter)].[All]" allUniqueName="[Sales Data].[Order Date (Quarter)].[All]" dimensionUniqueName="[Sales Data]" displayFolder="" count="2" memberValueDatatype="130" unbalanced="0">
      <fieldsUsage count="2">
        <fieldUsage x="-1"/>
        <fieldUsage x="0"/>
      </fieldsUsage>
    </cacheHierarchy>
    <cacheHierarchy uniqueName="[Sales Data].[Order Date (Month)]" caption="Order Date (Month)" attribute="1" defaultMemberUniqueName="[Sales Data].[Order Date (Month)].[All]" allUniqueName="[Sales Data].[Order Date (Month)].[All]" dimensionUniqueName="[Sales Data]" displayFolder="" count="2" memberValueDatatype="130" unbalanced="0"/>
    <cacheHierarchy uniqueName="[Ship Mode].[Ship Mode]" caption="Ship Mode" attribute="1" defaultMemberUniqueName="[Ship Mode].[Ship Mode].[All]" allUniqueName="[Ship Mode].[Ship Mode].[All]" dimensionUniqueName="[Ship Mode]" displayFolder="" count="0" memberValueDatatype="130" unbalanced="0"/>
    <cacheHierarchy uniqueName="[Ship Mode].[Sort Order]" caption="Sort Order" attribute="1" defaultMemberUniqueName="[Ship Mode].[Sort Order].[All]" allUniqueName="[Ship Mode].[Sort Order].[All]" dimensionUniqueName="[Ship Mode]" displayFolder="" count="0" memberValueDatatype="20" unbalanced="0"/>
    <cacheHierarchy uniqueName="[Sales Data].[Order Date (Month Index)]" caption="Order Date (Month Index)" attribute="1" defaultMemberUniqueName="[Sales Data].[Order Date (Month Index)].[All]" allUniqueName="[Sales Data].[Order Date (Month Index)].[All]" dimensionUniqueName="[Sales Data]" displayFolder="" count="0" memberValueDatatype="20" unbalanced="0" hidden="1"/>
    <cacheHierarchy uniqueName="[Sales Data].[Order Priority]" caption="Order Priority" attribute="1" defaultMemberUniqueName="[Sales Data].[Order Priority].[All]" allUniqueName="[Sales Data].[Order Priority].[All]" dimensionUniqueName="[Sales Data]" displayFolder="" count="0" memberValueDatatype="130" unbalanced="0" hidden="1"/>
    <cacheHierarchy uniqueName="[Sales Data].[Ship Mode]" caption="Ship Mode" attribute="1" defaultMemberUniqueName="[Sales Data].[Ship Mode].[All]" allUniqueName="[Sales Data].[Ship Mode].[All]" dimensionUniqueName="[Sales Data]" displayFolder="" count="0" memberValueDatatype="130" unbalanced="0" hidden="1"/>
    <cacheHierarchy uniqueName="[Sales Data].[SKU]" caption="SKU" attribute="1" defaultMemberUniqueName="[Sales Data].[SKU].[All]" allUniqueName="[Sales Data].[SKU].[All]" dimensionUniqueName="[Sales Data]" displayFolder="" count="0" memberValueDatatype="130" unbalanced="0" hidden="1"/>
    <cacheHierarchy uniqueName="[Measures].[Average shipping price]" caption="Average shipping price" measure="1" displayFolder="" measureGroup="Sales Data" count="0"/>
    <cacheHierarchy uniqueName="[Measures].[__XL_Count Sales Data]" caption="__XL_Count Sales Data" measure="1" displayFolder="" measureGroup="Sales Data" count="0" hidden="1"/>
    <cacheHierarchy uniqueName="[Measures].[__XL_Count Table3]" caption="__XL_Count Table3" measure="1" displayFolder="" measureGroup="Category" count="0" hidden="1"/>
    <cacheHierarchy uniqueName="[Measures].[__XL_Count Table4]" caption="__XL_Count Table4" measure="1" displayFolder="" measureGroup="Customer" count="0" hidden="1"/>
    <cacheHierarchy uniqueName="[Measures].[__XL_Count Table5]" caption="__XL_Count Table5" measure="1" displayFolder="" measureGroup="Ship Mode" count="0" hidden="1"/>
    <cacheHierarchy uniqueName="[Measures].[__XL_Count Table6]" caption="__XL_Count Table6" measure="1" displayFolder="" measureGroup="Order Priority" count="0" hidden="1"/>
    <cacheHierarchy uniqueName="[Measures].[__No measures defined]" caption="__No measures defined" measure="1" displayFolder="" count="0" hidden="1"/>
    <cacheHierarchy uniqueName="[Measures].[Sum of Sale Amount]" caption="Sum of Sale Amount" measure="1" displayFolder="" measureGroup="Sales Data" count="0" oneField="1" hidden="1">
      <fieldsUsage count="1">
        <fieldUsage x="2"/>
      </fieldsUsage>
      <extLst>
        <ext xmlns:x15="http://schemas.microsoft.com/office/spreadsheetml/2010/11/main" uri="{B97F6D7D-B522-45F9-BDA1-12C45D357490}">
          <x15:cacheHierarchy aggregatedColumn="17"/>
        </ext>
      </extLst>
    </cacheHierarchy>
    <cacheHierarchy uniqueName="[Measures].[Sum of Shipping Amount]" caption="Sum of Shipping Amount" measure="1" displayFolder="" measureGroup="Sales Data" count="0" hidden="1">
      <extLst>
        <ext xmlns:x15="http://schemas.microsoft.com/office/spreadsheetml/2010/11/main" uri="{B97F6D7D-B522-45F9-BDA1-12C45D357490}">
          <x15:cacheHierarchy aggregatedColumn="16"/>
        </ext>
      </extLst>
    </cacheHierarchy>
    <cacheHierarchy uniqueName="[Measures].[Sum of Days To Ship]" caption="Sum of Days To Ship" measure="1" displayFolder="" measureGroup="Sales Data" count="0" hidden="1">
      <extLst>
        <ext xmlns:x15="http://schemas.microsoft.com/office/spreadsheetml/2010/11/main" uri="{B97F6D7D-B522-45F9-BDA1-12C45D357490}">
          <x15:cacheHierarchy aggregatedColumn="12"/>
        </ext>
      </extLst>
    </cacheHierarchy>
    <cacheHierarchy uniqueName="[Measures].[Average of Days To Ship]" caption="Average of Days To Ship" measure="1" displayFolder="" measureGroup="Sales Data" count="0" hidden="1">
      <extLst>
        <ext xmlns:x15="http://schemas.microsoft.com/office/spreadsheetml/2010/11/main" uri="{B97F6D7D-B522-45F9-BDA1-12C45D357490}">
          <x15:cacheHierarchy aggregatedColumn="12"/>
        </ext>
      </extLst>
    </cacheHierarchy>
  </cacheHierarchies>
  <kpis count="0"/>
  <dimensions count="6">
    <dimension name="Category" uniqueName="[Category]" caption="Category"/>
    <dimension name="Customer" uniqueName="[Customer]" caption="Customer"/>
    <dimension measure="1" name="Measures" uniqueName="[Measures]" caption="Measures"/>
    <dimension name="Order Priority" uniqueName="[Order Priority]" caption="Order Priority"/>
    <dimension name="Sales Data" uniqueName="[Sales Data]" caption="Sales Data"/>
    <dimension name="Ship Mode" uniqueName="[Ship Mode]" caption="Ship Mode"/>
  </dimensions>
  <measureGroups count="5">
    <measureGroup name="Category" caption="Category"/>
    <measureGroup name="Customer" caption="Customer"/>
    <measureGroup name="Order Priority" caption="Order Priority"/>
    <measureGroup name="Sales Data" caption="Sales Data"/>
    <measureGroup name="Ship Mode" caption="Ship Mode"/>
  </measureGroups>
  <maps count="9">
    <map measureGroup="0" dimension="0"/>
    <map measureGroup="1" dimension="1"/>
    <map measureGroup="2" dimension="3"/>
    <map measureGroup="3" dimension="0"/>
    <map measureGroup="3" dimension="1"/>
    <map measureGroup="3" dimension="3"/>
    <map measureGroup="3" dimension="4"/>
    <map measureGroup="3" dimension="5"/>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shaal S" refreshedDate="45527.80552141204" createdVersion="5" refreshedVersion="8" minRefreshableVersion="3" recordCount="0" supportSubquery="1" supportAdvancedDrill="1" xr:uid="{914841D8-5242-4C46-8D0C-5BE626671091}">
  <cacheSource type="external" connectionId="7"/>
  <cacheFields count="4">
    <cacheField name="[Sales Data].[Order Date (Quarter)].[Order Date (Quarter)]" caption="Order Date (Quarter)" numFmtId="0" hierarchy="21" level="1">
      <sharedItems count="4">
        <s v="Qtr1"/>
        <s v="Qtr2"/>
        <s v="Qtr3"/>
        <s v="Qtr4"/>
      </sharedItems>
    </cacheField>
    <cacheField name="[Sales Data].[Order Date (Year)].[Order Date (Year)]" caption="Order Date (Year)" numFmtId="0" hierarchy="20" level="1">
      <sharedItems count="4">
        <s v="2014"/>
        <s v="2015"/>
        <s v="2016"/>
        <s v="2017"/>
      </sharedItems>
    </cacheField>
    <cacheField name="[Measures].[Sum of Sale Amount]" caption="Sum of Sale Amount" numFmtId="0" hierarchy="36" level="32767"/>
    <cacheField name="[Customer].[Customer].[Customer]" caption="Customer" numFmtId="0" hierarchy="2" level="1">
      <sharedItems count="4">
        <s v="C219"/>
        <s v="C262"/>
        <s v="C660"/>
        <s v="C733"/>
      </sharedItems>
    </cacheField>
  </cacheFields>
  <cacheHierarchies count="40">
    <cacheHierarchy uniqueName="[Category].[SKU]" caption="SKU" attribute="1" defaultMemberUniqueName="[Category].[SKU].[All]" allUniqueName="[Category].[SKU].[All]" dimensionUniqueName="[Category]" displayFolder="" count="0" memberValueDatatype="130" unbalanced="0"/>
    <cacheHierarchy uniqueName="[Category].[Category]" caption="Category" attribute="1" defaultMemberUniqueName="[Category].[Category].[All]" allUniqueName="[Category].[Category].[All]" dimensionUniqueName="[Category]" displayFolder="" count="2" memberValueDatatype="130" unbalanced="0"/>
    <cacheHierarchy uniqueName="[Customer].[Customer]" caption="Customer" attribute="1" defaultMemberUniqueName="[Customer].[Customer].[All]" allUniqueName="[Customer].[Customer].[All]" dimensionUniqueName="[Customer]" displayFolder="" count="2" memberValueDatatype="130" unbalanced="0">
      <fieldsUsage count="2">
        <fieldUsage x="-1"/>
        <fieldUsage x="3"/>
      </fieldsUsage>
    </cacheHierarchy>
    <cacheHierarchy uniqueName="[Customer].[State Code]" caption="State Code" attribute="1" defaultMemberUniqueName="[Customer].[State Code].[All]" allUniqueName="[Customer].[State Code].[All]" dimensionUniqueName="[Customer]" displayFolder="" count="0" memberValueDatatype="130" unbalanced="0"/>
    <cacheHierarchy uniqueName="[Customer].[State]" caption="State" attribute="1" defaultMemberUniqueName="[Customer].[State].[All]" allUniqueName="[Customer].[State].[All]" dimensionUniqueName="[Customer]" displayFolder="" count="0" memberValueDatatype="130" unbalanced="0"/>
    <cacheHierarchy uniqueName="[Order Priority].[Order Priority]" caption="Order Priority" attribute="1" defaultMemberUniqueName="[Order Priority].[Order Priority].[All]" allUniqueName="[Order Priority].[Order Priority].[All]" dimensionUniqueName="[Order Priority]" displayFolder="" count="0" memberValueDatatype="130" unbalanced="0"/>
    <cacheHierarchy uniqueName="[Order Priority].[Sort Order_1]" caption="Sort Order_1" attribute="1" defaultMemberUniqueName="[Order Priority].[Sort Order_1].[All]" allUniqueName="[Order Priority].[Sort Order_1].[All]" dimensionUniqueName="[Order Priority]" displayFolder="" count="0" memberValueDatatype="20" unbalanced="0"/>
    <cacheHierarchy uniqueName="[Sales Data].[Order ID]" caption="Order ID" attribute="1" defaultMemberUniqueName="[Sales Data].[Order ID].[All]" allUniqueName="[Sales Data].[Order ID].[All]" dimensionUniqueName="[Sales Data]" displayFolder="" count="0" memberValueDatatype="20" unbalanced="0"/>
    <cacheHierarchy uniqueName="[Sales Data].[Customer ID]" caption="Customer ID" attribute="1" defaultMemberUniqueName="[Sales Data].[Customer ID].[All]" allUniqueName="[Sales Data].[Customer ID].[All]" dimensionUniqueName="[Sales Data]" displayFolder="" count="0" memberValueDatatype="130" unbalanced="0"/>
    <cacheHierarchy uniqueName="[Sales Data].[SalesPerson]" caption="SalesPerson" attribute="1" defaultMemberUniqueName="[Sales Data].[SalesPerson].[All]" allUniqueName="[Sales Data].[SalesPerson].[All]" dimensionUniqueName="[Sales Data]" displayFolder="" count="0" memberValueDatatype="130" unbalanced="0"/>
    <cacheHierarchy uniqueName="[Sales Data].[Order Date]" caption="Order Date" attribute="1" time="1" defaultMemberUniqueName="[Sales Data].[Order Date].[All]" allUniqueName="[Sales Data].[Order Date].[All]" dimensionUniqueName="[Sales Data]" displayFolder="" count="2" memberValueDatatype="7" unbalanced="0"/>
    <cacheHierarchy uniqueName="[Sales Data].[Ship Date]" caption="Ship Date" attribute="1" time="1" defaultMemberUniqueName="[Sales Data].[Ship Date].[All]" allUniqueName="[Sales Data].[Ship Date].[All]" dimensionUniqueName="[Sales Data]" displayFolder="" count="0" memberValueDatatype="7" unbalanced="0"/>
    <cacheHierarchy uniqueName="[Sales Data].[Days To Ship]" caption="Days To Ship" attribute="1" defaultMemberUniqueName="[Sales Data].[Days To Ship].[All]" allUniqueName="[Sales Data].[Days To Ship].[All]" dimensionUniqueName="[Sales Data]" displayFolder="" count="0" memberValueDatatype="20" unbalanced="0"/>
    <cacheHierarchy uniqueName="[Sales Data].[Order Quantity]" caption="Order Quantity" attribute="1" defaultMemberUniqueName="[Sales Data].[Order Quantity].[All]" allUniqueName="[Sales Data].[Order Quantity].[All]" dimensionUniqueName="[Sales Data]" displayFolder="" count="0" memberValueDatatype="20" unbalanced="0"/>
    <cacheHierarchy uniqueName="[Sales Data].[Unit Sell Price]" caption="Unit Sell Price" attribute="1" defaultMemberUniqueName="[Sales Data].[Unit Sell Price].[All]" allUniqueName="[Sales Data].[Unit Sell Price].[All]" dimensionUniqueName="[Sales Data]" displayFolder="" count="0" memberValueDatatype="5" unbalanced="0"/>
    <cacheHierarchy uniqueName="[Sales Data].[Discount]" caption="Discount" attribute="1" defaultMemberUniqueName="[Sales Data].[Discount].[All]" allUniqueName="[Sales Data].[Discount].[All]" dimensionUniqueName="[Sales Data]" displayFolder="" count="0" memberValueDatatype="5" unbalanced="0"/>
    <cacheHierarchy uniqueName="[Sales Data].[Shipping Amount]" caption="Shipping Amount" attribute="1" defaultMemberUniqueName="[Sales Data].[Shipping Amount].[All]" allUniqueName="[Sales Data].[Shipping Amount].[All]" dimensionUniqueName="[Sales Data]" displayFolder="" count="0" memberValueDatatype="5" unbalanced="0"/>
    <cacheHierarchy uniqueName="[Sales Data].[Sale Amount]" caption="Sale Amount" attribute="1" defaultMemberUniqueName="[Sales Data].[Sale Amount].[All]" allUniqueName="[Sales Data].[Sale Amount].[All]" dimensionUniqueName="[Sales Data]" displayFolder="" count="0" memberValueDatatype="5" unbalanced="0"/>
    <cacheHierarchy uniqueName="[Sales Data].[Product Container]" caption="Product Container" attribute="1" defaultMemberUniqueName="[Sales Data].[Product Container].[All]" allUniqueName="[Sales Data].[Product Container].[All]" dimensionUniqueName="[Sales Data]" displayFolder="" count="0" memberValueDatatype="130" unbalanced="0"/>
    <cacheHierarchy uniqueName="[Sales Data].[Round]" caption="Round" attribute="1" defaultMemberUniqueName="[Sales Data].[Round].[All]" allUniqueName="[Sales Data].[Round].[All]" dimensionUniqueName="[Sales Data]" displayFolder="" count="0" memberValueDatatype="5" unbalanced="0"/>
    <cacheHierarchy uniqueName="[Sales Data].[Order Date (Year)]" caption="Order Date (Year)" attribute="1" defaultMemberUniqueName="[Sales Data].[Order Date (Year)].[All]" allUniqueName="[Sales Data].[Order Date (Year)].[All]" dimensionUniqueName="[Sales Data]" displayFolder="" count="2" memberValueDatatype="130" unbalanced="0">
      <fieldsUsage count="2">
        <fieldUsage x="-1"/>
        <fieldUsage x="1"/>
      </fieldsUsage>
    </cacheHierarchy>
    <cacheHierarchy uniqueName="[Sales Data].[Order Date (Quarter)]" caption="Order Date (Quarter)" attribute="1" defaultMemberUniqueName="[Sales Data].[Order Date (Quarter)].[All]" allUniqueName="[Sales Data].[Order Date (Quarter)].[All]" dimensionUniqueName="[Sales Data]" displayFolder="" count="2" memberValueDatatype="130" unbalanced="0">
      <fieldsUsage count="2">
        <fieldUsage x="-1"/>
        <fieldUsage x="0"/>
      </fieldsUsage>
    </cacheHierarchy>
    <cacheHierarchy uniqueName="[Sales Data].[Order Date (Month)]" caption="Order Date (Month)" attribute="1" defaultMemberUniqueName="[Sales Data].[Order Date (Month)].[All]" allUniqueName="[Sales Data].[Order Date (Month)].[All]" dimensionUniqueName="[Sales Data]" displayFolder="" count="2" memberValueDatatype="130" unbalanced="0"/>
    <cacheHierarchy uniqueName="[Ship Mode].[Ship Mode]" caption="Ship Mode" attribute="1" defaultMemberUniqueName="[Ship Mode].[Ship Mode].[All]" allUniqueName="[Ship Mode].[Ship Mode].[All]" dimensionUniqueName="[Ship Mode]" displayFolder="" count="0" memberValueDatatype="130" unbalanced="0"/>
    <cacheHierarchy uniqueName="[Ship Mode].[Sort Order]" caption="Sort Order" attribute="1" defaultMemberUniqueName="[Ship Mode].[Sort Order].[All]" allUniqueName="[Ship Mode].[Sort Order].[All]" dimensionUniqueName="[Ship Mode]" displayFolder="" count="0" memberValueDatatype="20" unbalanced="0"/>
    <cacheHierarchy uniqueName="[Sales Data].[Order Date (Month Index)]" caption="Order Date (Month Index)" attribute="1" defaultMemberUniqueName="[Sales Data].[Order Date (Month Index)].[All]" allUniqueName="[Sales Data].[Order Date (Month Index)].[All]" dimensionUniqueName="[Sales Data]" displayFolder="" count="0" memberValueDatatype="20" unbalanced="0" hidden="1"/>
    <cacheHierarchy uniqueName="[Sales Data].[Order Priority]" caption="Order Priority" attribute="1" defaultMemberUniqueName="[Sales Data].[Order Priority].[All]" allUniqueName="[Sales Data].[Order Priority].[All]" dimensionUniqueName="[Sales Data]" displayFolder="" count="0" memberValueDatatype="130" unbalanced="0" hidden="1"/>
    <cacheHierarchy uniqueName="[Sales Data].[Ship Mode]" caption="Ship Mode" attribute="1" defaultMemberUniqueName="[Sales Data].[Ship Mode].[All]" allUniqueName="[Sales Data].[Ship Mode].[All]" dimensionUniqueName="[Sales Data]" displayFolder="" count="0" memberValueDatatype="130" unbalanced="0" hidden="1"/>
    <cacheHierarchy uniqueName="[Sales Data].[SKU]" caption="SKU" attribute="1" defaultMemberUniqueName="[Sales Data].[SKU].[All]" allUniqueName="[Sales Data].[SKU].[All]" dimensionUniqueName="[Sales Data]" displayFolder="" count="0" memberValueDatatype="130" unbalanced="0" hidden="1"/>
    <cacheHierarchy uniqueName="[Measures].[Average shipping price]" caption="Average shipping price" measure="1" displayFolder="" measureGroup="Sales Data" count="0"/>
    <cacheHierarchy uniqueName="[Measures].[__XL_Count Sales Data]" caption="__XL_Count Sales Data" measure="1" displayFolder="" measureGroup="Sales Data" count="0" hidden="1"/>
    <cacheHierarchy uniqueName="[Measures].[__XL_Count Table3]" caption="__XL_Count Table3" measure="1" displayFolder="" measureGroup="Category" count="0" hidden="1"/>
    <cacheHierarchy uniqueName="[Measures].[__XL_Count Table4]" caption="__XL_Count Table4" measure="1" displayFolder="" measureGroup="Customer" count="0" hidden="1"/>
    <cacheHierarchy uniqueName="[Measures].[__XL_Count Table5]" caption="__XL_Count Table5" measure="1" displayFolder="" measureGroup="Ship Mode" count="0" hidden="1"/>
    <cacheHierarchy uniqueName="[Measures].[__XL_Count Table6]" caption="__XL_Count Table6" measure="1" displayFolder="" measureGroup="Order Priority" count="0" hidden="1"/>
    <cacheHierarchy uniqueName="[Measures].[__No measures defined]" caption="__No measures defined" measure="1" displayFolder="" count="0" hidden="1"/>
    <cacheHierarchy uniqueName="[Measures].[Sum of Sale Amount]" caption="Sum of Sale Amount" measure="1" displayFolder="" measureGroup="Sales Data" count="0" oneField="1" hidden="1">
      <fieldsUsage count="1">
        <fieldUsage x="2"/>
      </fieldsUsage>
      <extLst>
        <ext xmlns:x15="http://schemas.microsoft.com/office/spreadsheetml/2010/11/main" uri="{B97F6D7D-B522-45F9-BDA1-12C45D357490}">
          <x15:cacheHierarchy aggregatedColumn="17"/>
        </ext>
      </extLst>
    </cacheHierarchy>
    <cacheHierarchy uniqueName="[Measures].[Sum of Shipping Amount]" caption="Sum of Shipping Amount" measure="1" displayFolder="" measureGroup="Sales Data" count="0" hidden="1">
      <extLst>
        <ext xmlns:x15="http://schemas.microsoft.com/office/spreadsheetml/2010/11/main" uri="{B97F6D7D-B522-45F9-BDA1-12C45D357490}">
          <x15:cacheHierarchy aggregatedColumn="16"/>
        </ext>
      </extLst>
    </cacheHierarchy>
    <cacheHierarchy uniqueName="[Measures].[Sum of Days To Ship]" caption="Sum of Days To Ship" measure="1" displayFolder="" measureGroup="Sales Data" count="0" hidden="1">
      <extLst>
        <ext xmlns:x15="http://schemas.microsoft.com/office/spreadsheetml/2010/11/main" uri="{B97F6D7D-B522-45F9-BDA1-12C45D357490}">
          <x15:cacheHierarchy aggregatedColumn="12"/>
        </ext>
      </extLst>
    </cacheHierarchy>
    <cacheHierarchy uniqueName="[Measures].[Average of Days To Ship]" caption="Average of Days To Ship" measure="1" displayFolder="" measureGroup="Sales Data" count="0" hidden="1">
      <extLst>
        <ext xmlns:x15="http://schemas.microsoft.com/office/spreadsheetml/2010/11/main" uri="{B97F6D7D-B522-45F9-BDA1-12C45D357490}">
          <x15:cacheHierarchy aggregatedColumn="12"/>
        </ext>
      </extLst>
    </cacheHierarchy>
  </cacheHierarchies>
  <kpis count="0"/>
  <dimensions count="6">
    <dimension name="Category" uniqueName="[Category]" caption="Category"/>
    <dimension name="Customer" uniqueName="[Customer]" caption="Customer"/>
    <dimension measure="1" name="Measures" uniqueName="[Measures]" caption="Measures"/>
    <dimension name="Order Priority" uniqueName="[Order Priority]" caption="Order Priority"/>
    <dimension name="Sales Data" uniqueName="[Sales Data]" caption="Sales Data"/>
    <dimension name="Ship Mode" uniqueName="[Ship Mode]" caption="Ship Mode"/>
  </dimensions>
  <measureGroups count="5">
    <measureGroup name="Category" caption="Category"/>
    <measureGroup name="Customer" caption="Customer"/>
    <measureGroup name="Order Priority" caption="Order Priority"/>
    <measureGroup name="Sales Data" caption="Sales Data"/>
    <measureGroup name="Ship Mode" caption="Ship Mode"/>
  </measureGroups>
  <maps count="9">
    <map measureGroup="0" dimension="0"/>
    <map measureGroup="1" dimension="1"/>
    <map measureGroup="2" dimension="3"/>
    <map measureGroup="3" dimension="0"/>
    <map measureGroup="3" dimension="1"/>
    <map measureGroup="3" dimension="3"/>
    <map measureGroup="3" dimension="4"/>
    <map measureGroup="3" dimension="5"/>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shaal S" refreshedDate="45527.867601851853" createdVersion="5" refreshedVersion="8" minRefreshableVersion="3" recordCount="0" supportSubquery="1" supportAdvancedDrill="1" xr:uid="{46C10923-247B-4963-9BAD-9FFBDCC2BB23}">
  <cacheSource type="external" connectionId="7"/>
  <cacheFields count="3">
    <cacheField name="[Measures].[Sum of Sale Amount]" caption="Sum of Sale Amount" numFmtId="0" hierarchy="36" level="32767"/>
    <cacheField name="[Category].[Category].[Category]" caption="Category" numFmtId="0" hierarchy="1" level="1">
      <sharedItems count="4">
        <s v="Accessories"/>
        <s v="Bikes"/>
        <s v="Clothing"/>
        <s v="Components"/>
      </sharedItems>
    </cacheField>
    <cacheField name="[Sales Data].[SalesPerson].[SalesPerson]" caption="SalesPerson" numFmtId="0" hierarchy="9" level="1">
      <sharedItems count="3">
        <s v="Bob"/>
        <s v="John"/>
        <s v="Richard"/>
      </sharedItems>
    </cacheField>
  </cacheFields>
  <cacheHierarchies count="40">
    <cacheHierarchy uniqueName="[Category].[SKU]" caption="SKU" attribute="1" defaultMemberUniqueName="[Category].[SKU].[All]" allUniqueName="[Category].[SKU].[All]" dimensionUniqueName="[Category]" displayFolder="" count="2" memberValueDatatype="130" unbalanced="0"/>
    <cacheHierarchy uniqueName="[Category].[Category]" caption="Category" attribute="1" defaultMemberUniqueName="[Category].[Category].[All]" allUniqueName="[Category].[Category].[All]" dimensionUniqueName="[Category]" displayFolder="" count="2" memberValueDatatype="130" unbalanced="0">
      <fieldsUsage count="2">
        <fieldUsage x="-1"/>
        <fieldUsage x="1"/>
      </fieldsUsage>
    </cacheHierarchy>
    <cacheHierarchy uniqueName="[Customer].[Customer]" caption="Customer" attribute="1" defaultMemberUniqueName="[Customer].[Customer].[All]" allUniqueName="[Customer].[Customer].[All]" dimensionUniqueName="[Customer]" displayFolder="" count="2" memberValueDatatype="130" unbalanced="0"/>
    <cacheHierarchy uniqueName="[Customer].[State Code]" caption="State Code" attribute="1" defaultMemberUniqueName="[Customer].[State Code].[All]" allUniqueName="[Customer].[State Code].[All]" dimensionUniqueName="[Customer]" displayFolder="" count="2" memberValueDatatype="130" unbalanced="0"/>
    <cacheHierarchy uniqueName="[Customer].[State]" caption="State" attribute="1" defaultMemberUniqueName="[Customer].[State].[All]" allUniqueName="[Customer].[State].[All]" dimensionUniqueName="[Customer]" displayFolder="" count="2" memberValueDatatype="130" unbalanced="0"/>
    <cacheHierarchy uniqueName="[Order Priority].[Order Priority]" caption="Order Priority" attribute="1" defaultMemberUniqueName="[Order Priority].[Order Priority].[All]" allUniqueName="[Order Priority].[Order Priority].[All]" dimensionUniqueName="[Order Priority]" displayFolder="" count="2" memberValueDatatype="130" unbalanced="0"/>
    <cacheHierarchy uniqueName="[Order Priority].[Sort Order_1]" caption="Sort Order_1" attribute="1" defaultMemberUniqueName="[Order Priority].[Sort Order_1].[All]" allUniqueName="[Order Priority].[Sort Order_1].[All]" dimensionUniqueName="[Order Priority]" displayFolder="" count="2" memberValueDatatype="20" unbalanced="0"/>
    <cacheHierarchy uniqueName="[Sales Data].[Order ID]" caption="Order ID" attribute="1" defaultMemberUniqueName="[Sales Data].[Order ID].[All]" allUniqueName="[Sales Data].[Order ID].[All]" dimensionUniqueName="[Sales Data]" displayFolder="" count="2" memberValueDatatype="20" unbalanced="0"/>
    <cacheHierarchy uniqueName="[Sales Data].[Customer ID]" caption="Customer ID" attribute="1" defaultMemberUniqueName="[Sales Data].[Customer ID].[All]" allUniqueName="[Sales Data].[Customer ID].[All]" dimensionUniqueName="[Sales Data]" displayFolder="" count="2" memberValueDatatype="130" unbalanced="0"/>
    <cacheHierarchy uniqueName="[Sales Data].[SalesPerson]" caption="SalesPerson" attribute="1" defaultMemberUniqueName="[Sales Data].[SalesPerson].[All]" allUniqueName="[Sales Data].[SalesPerson].[All]" dimensionUniqueName="[Sales Data]" displayFolder="" count="2" memberValueDatatype="130" unbalanced="0">
      <fieldsUsage count="2">
        <fieldUsage x="-1"/>
        <fieldUsage x="2"/>
      </fieldsUsage>
    </cacheHierarchy>
    <cacheHierarchy uniqueName="[Sales Data].[Order Date]" caption="Order Date" attribute="1" time="1" defaultMemberUniqueName="[Sales Data].[Order Date].[All]" allUniqueName="[Sales Data].[Order Date].[All]" dimensionUniqueName="[Sales Data]" displayFolder="" count="2" memberValueDatatype="7" unbalanced="0"/>
    <cacheHierarchy uniqueName="[Sales Data].[Ship Date]" caption="Ship Date" attribute="1" time="1" defaultMemberUniqueName="[Sales Data].[Ship Date].[All]" allUniqueName="[Sales Data].[Ship Date].[All]" dimensionUniqueName="[Sales Data]" displayFolder="" count="2" memberValueDatatype="7" unbalanced="0"/>
    <cacheHierarchy uniqueName="[Sales Data].[Days To Ship]" caption="Days To Ship" attribute="1" defaultMemberUniqueName="[Sales Data].[Days To Ship].[All]" allUniqueName="[Sales Data].[Days To Ship].[All]" dimensionUniqueName="[Sales Data]" displayFolder="" count="2" memberValueDatatype="20" unbalanced="0"/>
    <cacheHierarchy uniqueName="[Sales Data].[Order Quantity]" caption="Order Quantity" attribute="1" defaultMemberUniqueName="[Sales Data].[Order Quantity].[All]" allUniqueName="[Sales Data].[Order Quantity].[All]" dimensionUniqueName="[Sales Data]" displayFolder="" count="2" memberValueDatatype="20" unbalanced="0"/>
    <cacheHierarchy uniqueName="[Sales Data].[Unit Sell Price]" caption="Unit Sell Price" attribute="1" defaultMemberUniqueName="[Sales Data].[Unit Sell Price].[All]" allUniqueName="[Sales Data].[Unit Sell Price].[All]" dimensionUniqueName="[Sales Data]" displayFolder="" count="2" memberValueDatatype="5" unbalanced="0"/>
    <cacheHierarchy uniqueName="[Sales Data].[Discount]" caption="Discount" attribute="1" defaultMemberUniqueName="[Sales Data].[Discount].[All]" allUniqueName="[Sales Data].[Discount].[All]" dimensionUniqueName="[Sales Data]" displayFolder="" count="2" memberValueDatatype="5" unbalanced="0"/>
    <cacheHierarchy uniqueName="[Sales Data].[Shipping Amount]" caption="Shipping Amount" attribute="1" defaultMemberUniqueName="[Sales Data].[Shipping Amount].[All]" allUniqueName="[Sales Data].[Shipping Amount].[All]" dimensionUniqueName="[Sales Data]" displayFolder="" count="2" memberValueDatatype="5" unbalanced="0"/>
    <cacheHierarchy uniqueName="[Sales Data].[Sale Amount]" caption="Sale Amount" attribute="1" defaultMemberUniqueName="[Sales Data].[Sale Amount].[All]" allUniqueName="[Sales Data].[Sale Amount].[All]" dimensionUniqueName="[Sales Data]" displayFolder="" count="2" memberValueDatatype="5" unbalanced="0"/>
    <cacheHierarchy uniqueName="[Sales Data].[Product Container]" caption="Product Container" attribute="1" defaultMemberUniqueName="[Sales Data].[Product Container].[All]" allUniqueName="[Sales Data].[Product Container].[All]" dimensionUniqueName="[Sales Data]" displayFolder="" count="2" memberValueDatatype="130" unbalanced="0"/>
    <cacheHierarchy uniqueName="[Sales Data].[Round]" caption="Round" attribute="1" defaultMemberUniqueName="[Sales Data].[Round].[All]" allUniqueName="[Sales Data].[Round].[All]" dimensionUniqueName="[Sales Data]" displayFolder="" count="2" memberValueDatatype="5" unbalanced="0"/>
    <cacheHierarchy uniqueName="[Sales Data].[Order Date (Year)]" caption="Order Date (Year)" attribute="1" defaultMemberUniqueName="[Sales Data].[Order Date (Year)].[All]" allUniqueName="[Sales Data].[Order Date (Year)].[All]" dimensionUniqueName="[Sales Data]" displayFolder="" count="2" memberValueDatatype="130" unbalanced="0"/>
    <cacheHierarchy uniqueName="[Sales Data].[Order Date (Quarter)]" caption="Order Date (Quarter)" attribute="1" defaultMemberUniqueName="[Sales Data].[Order Date (Quarter)].[All]" allUniqueName="[Sales Data].[Order Date (Quarter)].[All]" dimensionUniqueName="[Sales Data]" displayFolder="" count="2" memberValueDatatype="130" unbalanced="0"/>
    <cacheHierarchy uniqueName="[Sales Data].[Order Date (Month)]" caption="Order Date (Month)" attribute="1" defaultMemberUniqueName="[Sales Data].[Order Date (Month)].[All]" allUniqueName="[Sales Data].[Order Date (Month)].[All]" dimensionUniqueName="[Sales Data]" displayFolder="" count="2" memberValueDatatype="130" unbalanced="0"/>
    <cacheHierarchy uniqueName="[Ship Mode].[Ship Mode]" caption="Ship Mode" attribute="1" defaultMemberUniqueName="[Ship Mode].[Ship Mode].[All]" allUniqueName="[Ship Mode].[Ship Mode].[All]" dimensionUniqueName="[Ship Mode]" displayFolder="" count="2" memberValueDatatype="130" unbalanced="0"/>
    <cacheHierarchy uniqueName="[Ship Mode].[Sort Order]" caption="Sort Order" attribute="1" defaultMemberUniqueName="[Ship Mode].[Sort Order].[All]" allUniqueName="[Ship Mode].[Sort Order].[All]" dimensionUniqueName="[Ship Mode]" displayFolder="" count="2" memberValueDatatype="20" unbalanced="0"/>
    <cacheHierarchy uniqueName="[Sales Data].[Order Date (Month Index)]" caption="Order Date (Month Index)" attribute="1" defaultMemberUniqueName="[Sales Data].[Order Date (Month Index)].[All]" allUniqueName="[Sales Data].[Order Date (Month Index)].[All]" dimensionUniqueName="[Sales Data]" displayFolder="" count="2" memberValueDatatype="20" unbalanced="0" hidden="1"/>
    <cacheHierarchy uniqueName="[Sales Data].[Order Priority]" caption="Order Priority" attribute="1" defaultMemberUniqueName="[Sales Data].[Order Priority].[All]" allUniqueName="[Sales Data].[Order Priority].[All]" dimensionUniqueName="[Sales Data]" displayFolder="" count="2" memberValueDatatype="130" unbalanced="0" hidden="1"/>
    <cacheHierarchy uniqueName="[Sales Data].[Ship Mode]" caption="Ship Mode" attribute="1" defaultMemberUniqueName="[Sales Data].[Ship Mode].[All]" allUniqueName="[Sales Data].[Ship Mode].[All]" dimensionUniqueName="[Sales Data]" displayFolder="" count="2" memberValueDatatype="130" unbalanced="0" hidden="1"/>
    <cacheHierarchy uniqueName="[Sales Data].[SKU]" caption="SKU" attribute="1" defaultMemberUniqueName="[Sales Data].[SKU].[All]" allUniqueName="[Sales Data].[SKU].[All]" dimensionUniqueName="[Sales Data]" displayFolder="" count="2" memberValueDatatype="130" unbalanced="0" hidden="1"/>
    <cacheHierarchy uniqueName="[Measures].[Average shipping price]" caption="Average shipping price" measure="1" displayFolder="" measureGroup="Sales Data" count="0"/>
    <cacheHierarchy uniqueName="[Measures].[__XL_Count Sales Data]" caption="__XL_Count Sales Data" measure="1" displayFolder="" measureGroup="Sales Data" count="0" hidden="1"/>
    <cacheHierarchy uniqueName="[Measures].[__XL_Count Table3]" caption="__XL_Count Table3" measure="1" displayFolder="" measureGroup="Category" count="0" hidden="1"/>
    <cacheHierarchy uniqueName="[Measures].[__XL_Count Table4]" caption="__XL_Count Table4" measure="1" displayFolder="" measureGroup="Customer" count="0" hidden="1"/>
    <cacheHierarchy uniqueName="[Measures].[__XL_Count Table5]" caption="__XL_Count Table5" measure="1" displayFolder="" measureGroup="Ship Mode" count="0" hidden="1"/>
    <cacheHierarchy uniqueName="[Measures].[__XL_Count Table6]" caption="__XL_Count Table6" measure="1" displayFolder="" measureGroup="Order Priority" count="0" hidden="1"/>
    <cacheHierarchy uniqueName="[Measures].[__No measures defined]" caption="__No measures defined" measure="1" displayFolder="" count="0" hidden="1"/>
    <cacheHierarchy uniqueName="[Measures].[Sum of Sale Amount]" caption="Sum of Sale Amount" measure="1" displayFolder="" measureGroup="Sales Data" count="0" oneField="1" hidden="1">
      <fieldsUsage count="1">
        <fieldUsage x="0"/>
      </fieldsUsage>
      <extLst>
        <ext xmlns:x15="http://schemas.microsoft.com/office/spreadsheetml/2010/11/main" uri="{B97F6D7D-B522-45F9-BDA1-12C45D357490}">
          <x15:cacheHierarchy aggregatedColumn="17"/>
        </ext>
      </extLst>
    </cacheHierarchy>
    <cacheHierarchy uniqueName="[Measures].[Sum of Shipping Amount]" caption="Sum of Shipping Amount" measure="1" displayFolder="" measureGroup="Sales Data" count="0" hidden="1">
      <extLst>
        <ext xmlns:x15="http://schemas.microsoft.com/office/spreadsheetml/2010/11/main" uri="{B97F6D7D-B522-45F9-BDA1-12C45D357490}">
          <x15:cacheHierarchy aggregatedColumn="16"/>
        </ext>
      </extLst>
    </cacheHierarchy>
    <cacheHierarchy uniqueName="[Measures].[Sum of Days To Ship]" caption="Sum of Days To Ship" measure="1" displayFolder="" measureGroup="Sales Data" count="0" hidden="1">
      <extLst>
        <ext xmlns:x15="http://schemas.microsoft.com/office/spreadsheetml/2010/11/main" uri="{B97F6D7D-B522-45F9-BDA1-12C45D357490}">
          <x15:cacheHierarchy aggregatedColumn="12"/>
        </ext>
      </extLst>
    </cacheHierarchy>
    <cacheHierarchy uniqueName="[Measures].[Average of Days To Ship]" caption="Average of Days To Ship" measure="1" displayFolder="" measureGroup="Sales Data" count="0" hidden="1">
      <extLst>
        <ext xmlns:x15="http://schemas.microsoft.com/office/spreadsheetml/2010/11/main" uri="{B97F6D7D-B522-45F9-BDA1-12C45D357490}">
          <x15:cacheHierarchy aggregatedColumn="12"/>
        </ext>
      </extLst>
    </cacheHierarchy>
  </cacheHierarchies>
  <kpis count="0"/>
  <dimensions count="6">
    <dimension name="Category" uniqueName="[Category]" caption="Category"/>
    <dimension name="Customer" uniqueName="[Customer]" caption="Customer"/>
    <dimension measure="1" name="Measures" uniqueName="[Measures]" caption="Measures"/>
    <dimension name="Order Priority" uniqueName="[Order Priority]" caption="Order Priority"/>
    <dimension name="Sales Data" uniqueName="[Sales Data]" caption="Sales Data"/>
    <dimension name="Ship Mode" uniqueName="[Ship Mode]" caption="Ship Mode"/>
  </dimensions>
  <measureGroups count="5">
    <measureGroup name="Category" caption="Category"/>
    <measureGroup name="Customer" caption="Customer"/>
    <measureGroup name="Order Priority" caption="Order Priority"/>
    <measureGroup name="Sales Data" caption="Sales Data"/>
    <measureGroup name="Ship Mode" caption="Ship Mode"/>
  </measureGroups>
  <maps count="9">
    <map measureGroup="0" dimension="0"/>
    <map measureGroup="1" dimension="1"/>
    <map measureGroup="2" dimension="3"/>
    <map measureGroup="3" dimension="0"/>
    <map measureGroup="3" dimension="1"/>
    <map measureGroup="3" dimension="3"/>
    <map measureGroup="3" dimension="4"/>
    <map measureGroup="3" dimension="5"/>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shaal S" refreshedDate="45527.790621874999" createdVersion="3" refreshedVersion="8" minRefreshableVersion="3" recordCount="0" supportSubquery="1" supportAdvancedDrill="1" xr:uid="{0993315B-0706-4416-8920-59F59B11EECB}">
  <cacheSource type="external" connectionId="7">
    <extLst>
      <ext xmlns:x14="http://schemas.microsoft.com/office/spreadsheetml/2009/9/main" uri="{F057638F-6D5F-4e77-A914-E7F072B9BCA8}">
        <x14:sourceConnection name="ThisWorkbookDataModel"/>
      </ext>
    </extLst>
  </cacheSource>
  <cacheFields count="0"/>
  <cacheHierarchies count="38">
    <cacheHierarchy uniqueName="[Category].[SKU]" caption="SKU" attribute="1" defaultMemberUniqueName="[Category].[SKU].[All]" allUniqueName="[Category].[SKU].[All]" dimensionUniqueName="[Category]" displayFolder="" count="0" memberValueDatatype="130" unbalanced="0"/>
    <cacheHierarchy uniqueName="[Category].[Category]" caption="Category" attribute="1" defaultMemberUniqueName="[Category].[Category].[All]" allUniqueName="[Category].[Category].[All]" dimensionUniqueName="[Category]" displayFolder="" count="0" memberValueDatatype="130" unbalanced="0"/>
    <cacheHierarchy uniqueName="[Customer].[Customer]" caption="Customer" attribute="1" defaultMemberUniqueName="[Customer].[Customer].[All]" allUniqueName="[Customer].[Customer].[All]" dimensionUniqueName="[Customer]" displayFolder="" count="0" memberValueDatatype="130" unbalanced="0"/>
    <cacheHierarchy uniqueName="[Customer].[State Code]" caption="State Code" attribute="1" defaultMemberUniqueName="[Customer].[State Code].[All]" allUniqueName="[Customer].[State Code].[All]" dimensionUniqueName="[Customer]" displayFolder="" count="0" memberValueDatatype="130" unbalanced="0"/>
    <cacheHierarchy uniqueName="[Customer].[State]" caption="State" attribute="1" defaultMemberUniqueName="[Customer].[State].[All]" allUniqueName="[Customer].[State].[All]" dimensionUniqueName="[Customer]" displayFolder="" count="0" memberValueDatatype="130" unbalanced="0"/>
    <cacheHierarchy uniqueName="[Order Priority].[Order Priority]" caption="Order Priority" attribute="1" defaultMemberUniqueName="[Order Priority].[Order Priority].[All]" allUniqueName="[Order Priority].[Order Priority].[All]" dimensionUniqueName="[Order Priority]" displayFolder="" count="0" memberValueDatatype="130" unbalanced="0"/>
    <cacheHierarchy uniqueName="[Order Priority].[Sort Order_1]" caption="Sort Order_1" attribute="1" defaultMemberUniqueName="[Order Priority].[Sort Order_1].[All]" allUniqueName="[Order Priority].[Sort Order_1].[All]" dimensionUniqueName="[Order Priority]" displayFolder="" count="0" memberValueDatatype="20" unbalanced="0"/>
    <cacheHierarchy uniqueName="[Sales Data].[Order ID]" caption="Order ID" attribute="1" defaultMemberUniqueName="[Sales Data].[Order ID].[All]" allUniqueName="[Sales Data].[Order ID].[All]" dimensionUniqueName="[Sales Data]" displayFolder="" count="0" memberValueDatatype="20" unbalanced="0"/>
    <cacheHierarchy uniqueName="[Sales Data].[Customer ID]" caption="Customer ID" attribute="1" defaultMemberUniqueName="[Sales Data].[Customer ID].[All]" allUniqueName="[Sales Data].[Customer ID].[All]" dimensionUniqueName="[Sales Data]" displayFolder="" count="0" memberValueDatatype="130" unbalanced="0"/>
    <cacheHierarchy uniqueName="[Sales Data].[SalesPerson]" caption="SalesPerson" attribute="1" defaultMemberUniqueName="[Sales Data].[SalesPerson].[All]" allUniqueName="[Sales Data].[SalesPerson].[All]" dimensionUniqueName="[Sales Data]" displayFolder="" count="2" memberValueDatatype="130" unbalanced="0"/>
    <cacheHierarchy uniqueName="[Sales Data].[Order Date]" caption="Order Date" attribute="1" time="1" defaultMemberUniqueName="[Sales Data].[Order Date].[All]" allUniqueName="[Sales Data].[Order Date].[All]" dimensionUniqueName="[Sales Data]" displayFolder="" count="0" memberValueDatatype="7" unbalanced="0"/>
    <cacheHierarchy uniqueName="[Sales Data].[Ship Date]" caption="Ship Date" attribute="1" time="1" defaultMemberUniqueName="[Sales Data].[Ship Date].[All]" allUniqueName="[Sales Data].[Ship Date].[All]" dimensionUniqueName="[Sales Data]" displayFolder="" count="0" memberValueDatatype="7" unbalanced="0"/>
    <cacheHierarchy uniqueName="[Sales Data].[Days To Ship]" caption="Days To Ship" attribute="1" defaultMemberUniqueName="[Sales Data].[Days To Ship].[All]" allUniqueName="[Sales Data].[Days To Ship].[All]" dimensionUniqueName="[Sales Data]" displayFolder="" count="0" memberValueDatatype="20" unbalanced="0"/>
    <cacheHierarchy uniqueName="[Sales Data].[Order Quantity]" caption="Order Quantity" attribute="1" defaultMemberUniqueName="[Sales Data].[Order Quantity].[All]" allUniqueName="[Sales Data].[Order Quantity].[All]" dimensionUniqueName="[Sales Data]" displayFolder="" count="0" memberValueDatatype="20" unbalanced="0"/>
    <cacheHierarchy uniqueName="[Sales Data].[Unit Sell Price]" caption="Unit Sell Price" attribute="1" defaultMemberUniqueName="[Sales Data].[Unit Sell Price].[All]" allUniqueName="[Sales Data].[Unit Sell Price].[All]" dimensionUniqueName="[Sales Data]" displayFolder="" count="0" memberValueDatatype="5" unbalanced="0"/>
    <cacheHierarchy uniqueName="[Sales Data].[Discount]" caption="Discount" attribute="1" defaultMemberUniqueName="[Sales Data].[Discount].[All]" allUniqueName="[Sales Data].[Discount].[All]" dimensionUniqueName="[Sales Data]" displayFolder="" count="0" memberValueDatatype="5" unbalanced="0"/>
    <cacheHierarchy uniqueName="[Sales Data].[Shipping Amount]" caption="Shipping Amount" attribute="1" defaultMemberUniqueName="[Sales Data].[Shipping Amount].[All]" allUniqueName="[Sales Data].[Shipping Amount].[All]" dimensionUniqueName="[Sales Data]" displayFolder="" count="0" memberValueDatatype="5" unbalanced="0"/>
    <cacheHierarchy uniqueName="[Sales Data].[Sale Amount]" caption="Sale Amount" attribute="1" defaultMemberUniqueName="[Sales Data].[Sale Amount].[All]" allUniqueName="[Sales Data].[Sale Amount].[All]" dimensionUniqueName="[Sales Data]" displayFolder="" count="0" memberValueDatatype="5" unbalanced="0"/>
    <cacheHierarchy uniqueName="[Sales Data].[Product Container]" caption="Product Container" attribute="1" defaultMemberUniqueName="[Sales Data].[Product Container].[All]" allUniqueName="[Sales Data].[Product Container].[All]" dimensionUniqueName="[Sales Data]" displayFolder="" count="0" memberValueDatatype="130" unbalanced="0"/>
    <cacheHierarchy uniqueName="[Sales Data].[Round]" caption="Round" attribute="1" defaultMemberUniqueName="[Sales Data].[Round].[All]" allUniqueName="[Sales Data].[Round].[All]" dimensionUniqueName="[Sales Data]" displayFolder="" count="0" memberValueDatatype="5" unbalanced="0"/>
    <cacheHierarchy uniqueName="[Sales Data].[Order Date (Year)]" caption="Order Date (Year)" attribute="1" defaultMemberUniqueName="[Sales Data].[Order Date (Year)].[All]" allUniqueName="[Sales Data].[Order Date (Year)].[All]" dimensionUniqueName="[Sales Data]" displayFolder="" count="0" memberValueDatatype="130" unbalanced="0"/>
    <cacheHierarchy uniqueName="[Sales Data].[Order Date (Quarter)]" caption="Order Date (Quarter)" attribute="1" defaultMemberUniqueName="[Sales Data].[Order Date (Quarter)].[All]" allUniqueName="[Sales Data].[Order Date (Quarter)].[All]" dimensionUniqueName="[Sales Data]" displayFolder="" count="0" memberValueDatatype="130" unbalanced="0"/>
    <cacheHierarchy uniqueName="[Sales Data].[Order Date (Month)]" caption="Order Date (Month)" attribute="1" defaultMemberUniqueName="[Sales Data].[Order Date (Month)].[All]" allUniqueName="[Sales Data].[Order Date (Month)].[All]" dimensionUniqueName="[Sales Data]" displayFolder="" count="0" memberValueDatatype="130" unbalanced="0"/>
    <cacheHierarchy uniqueName="[Ship Mode].[Ship Mode]" caption="Ship Mode" attribute="1" defaultMemberUniqueName="[Ship Mode].[Ship Mode].[All]" allUniqueName="[Ship Mode].[Ship Mode].[All]" dimensionUniqueName="[Ship Mode]" displayFolder="" count="0" memberValueDatatype="130" unbalanced="0"/>
    <cacheHierarchy uniqueName="[Ship Mode].[Sort Order]" caption="Sort Order" attribute="1" defaultMemberUniqueName="[Ship Mode].[Sort Order].[All]" allUniqueName="[Ship Mode].[Sort Order].[All]" dimensionUniqueName="[Ship Mode]" displayFolder="" count="0" memberValueDatatype="20" unbalanced="0"/>
    <cacheHierarchy uniqueName="[Sales Data].[Order Date (Month Index)]" caption="Order Date (Month Index)" attribute="1" defaultMemberUniqueName="[Sales Data].[Order Date (Month Index)].[All]" allUniqueName="[Sales Data].[Order Date (Month Index)].[All]" dimensionUniqueName="[Sales Data]" displayFolder="" count="0" memberValueDatatype="20" unbalanced="0" hidden="1"/>
    <cacheHierarchy uniqueName="[Sales Data].[Order Priority]" caption="Order Priority" attribute="1" defaultMemberUniqueName="[Sales Data].[Order Priority].[All]" allUniqueName="[Sales Data].[Order Priority].[All]" dimensionUniqueName="[Sales Data]" displayFolder="" count="0" memberValueDatatype="130" unbalanced="0" hidden="1"/>
    <cacheHierarchy uniqueName="[Sales Data].[Ship Mode]" caption="Ship Mode" attribute="1" defaultMemberUniqueName="[Sales Data].[Ship Mode].[All]" allUniqueName="[Sales Data].[Ship Mode].[All]" dimensionUniqueName="[Sales Data]" displayFolder="" count="0" memberValueDatatype="130" unbalanced="0" hidden="1"/>
    <cacheHierarchy uniqueName="[Sales Data].[SKU]" caption="SKU" attribute="1" defaultMemberUniqueName="[Sales Data].[SKU].[All]" allUniqueName="[Sales Data].[SKU].[All]" dimensionUniqueName="[Sales Data]" displayFolder="" count="0" memberValueDatatype="130" unbalanced="0" hidden="1"/>
    <cacheHierarchy uniqueName="[Measures].[Sum of Sale Amount]" caption="Sum of Sale Amount" measure="1" displayFolder="" measureGroup="Sales Data" count="0">
      <extLst>
        <ext xmlns:x15="http://schemas.microsoft.com/office/spreadsheetml/2010/11/main" uri="{B97F6D7D-B522-45F9-BDA1-12C45D357490}">
          <x15:cacheHierarchy aggregatedColumn="17"/>
        </ext>
      </extLst>
    </cacheHierarchy>
    <cacheHierarchy uniqueName="[Measures].[Sum of Shipping Amount]" caption="Sum of Shipping Amount" measure="1" displayFolder="" measureGroup="Sales Data" count="0">
      <extLst>
        <ext xmlns:x15="http://schemas.microsoft.com/office/spreadsheetml/2010/11/main" uri="{B97F6D7D-B522-45F9-BDA1-12C45D357490}">
          <x15:cacheHierarchy aggregatedColumn="16"/>
        </ext>
      </extLst>
    </cacheHierarchy>
    <cacheHierarchy uniqueName="[Measures].[Average shipping price]" caption="Average shipping price" measure="1" displayFolder="" measureGroup="Sales Data" count="0"/>
    <cacheHierarchy uniqueName="[Measures].[__XL_Count Sales Data]" caption="__XL_Count Sales Data" measure="1" displayFolder="" measureGroup="Sales Data" count="0" hidden="1"/>
    <cacheHierarchy uniqueName="[Measures].[__XL_Count Table3]" caption="__XL_Count Table3" measure="1" displayFolder="" measureGroup="Category" count="0" hidden="1"/>
    <cacheHierarchy uniqueName="[Measures].[__XL_Count Table4]" caption="__XL_Count Table4" measure="1" displayFolder="" measureGroup="Customer" count="0" hidden="1"/>
    <cacheHierarchy uniqueName="[Measures].[__XL_Count Table5]" caption="__XL_Count Table5" measure="1" displayFolder="" measureGroup="Ship Mode" count="0" hidden="1"/>
    <cacheHierarchy uniqueName="[Measures].[__XL_Count Table6]" caption="__XL_Count Table6" measure="1" displayFolder="" measureGroup="Order Priority"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403812540"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DBF8D55-C8B1-48C8-B341-55E48B4BB2B7}" name="ship days" cacheId="0" applyNumberFormats="0" applyBorderFormats="0" applyFontFormats="0" applyPatternFormats="0" applyAlignmentFormats="0" applyWidthHeightFormats="1" dataCaption="Values" tag="95f0f1c2-6fbd-4631-99c3-0fa08b2876fc" updatedVersion="8" minRefreshableVersion="3" useAutoFormatting="1" itemPrintTitles="1" createdVersion="5" indent="0" outline="1" outlineData="1" multipleFieldFilters="0" chartFormat="13">
  <location ref="B3:C21" firstHeaderRow="1" firstDataRow="1" firstDataCol="1"/>
  <pivotFields count="3">
    <pivotField axis="axisRow" allDrilled="1" subtotalTop="0" showAll="0" sortType="ascending" defaultSubtotal="0" defaultAttributeDrillState="1">
      <items count="7">
        <item x="0"/>
        <item x="1"/>
        <item x="2"/>
        <item x="3"/>
        <item x="4"/>
        <item x="5"/>
        <item x="6"/>
      </items>
      <autoSortScope>
        <pivotArea dataOnly="0" outline="0" fieldPosition="0">
          <references count="1">
            <reference field="4294967294" count="1" selected="0">
              <x v="0"/>
            </reference>
          </references>
        </pivotArea>
      </autoSortScope>
    </pivotField>
    <pivotField axis="axisRow" allDrilled="1" subtotalTop="0" showAll="0" dataSourceSort="1" defaultSubtotal="0" defaultAttributeDrillState="1">
      <items count="3">
        <item x="0"/>
        <item x="1"/>
        <item x="2"/>
      </items>
    </pivotField>
    <pivotField dataField="1" subtotalTop="0" showAll="0" defaultSubtotal="0"/>
  </pivotFields>
  <rowFields count="2">
    <field x="1"/>
    <field x="0"/>
  </rowFields>
  <rowItems count="18">
    <i>
      <x/>
    </i>
    <i r="1">
      <x v="1"/>
    </i>
    <i r="1">
      <x/>
    </i>
    <i>
      <x v="1"/>
    </i>
    <i r="1">
      <x v="6"/>
    </i>
    <i r="1">
      <x/>
    </i>
    <i r="1">
      <x v="5"/>
    </i>
    <i r="1">
      <x v="1"/>
    </i>
    <i r="1">
      <x v="4"/>
    </i>
    <i r="1">
      <x v="3"/>
    </i>
    <i r="1">
      <x v="2"/>
    </i>
    <i>
      <x v="2"/>
    </i>
    <i r="1">
      <x v="6"/>
    </i>
    <i r="1">
      <x v="5"/>
    </i>
    <i r="1">
      <x v="4"/>
    </i>
    <i r="1">
      <x v="3"/>
    </i>
    <i r="1">
      <x v="2"/>
    </i>
    <i t="grand">
      <x/>
    </i>
  </rowItems>
  <colItems count="1">
    <i/>
  </colItems>
  <dataFields count="1">
    <dataField fld="2" subtotal="count" baseField="0" baseItem="0"/>
  </dataFields>
  <chartFormats count="1">
    <chartFormat chart="12" format="7" series="1">
      <pivotArea type="data" outline="0" fieldPosition="0">
        <references count="1">
          <reference field="4294967294" count="1" selected="0">
            <x v="0"/>
          </reference>
        </references>
      </pivotArea>
    </chartFormat>
  </chart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3"/>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ales Data]"/>
        <x15:activeTabTopLevelEntity name="[Ship Mo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BAF8515-5364-4A59-BFD8-C81F7E263397}" name="PivotTable4" cacheId="2" applyNumberFormats="0" applyBorderFormats="0" applyFontFormats="0" applyPatternFormats="0" applyAlignmentFormats="0" applyWidthHeightFormats="1" dataCaption="Values" tag="fff879f1-f363-4943-8517-630209c7ae56" updatedVersion="8" minRefreshableVersion="3" useAutoFormatting="1" itemPrintTitles="1" createdVersion="5" indent="0" outline="1" outlineData="1" multipleFieldFilters="0" chartFormat="11">
  <location ref="B26:C47" firstHeaderRow="1" firstDataRow="1" firstDataCol="1"/>
  <pivotFields count="3">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5">
        <item x="0"/>
        <item x="1"/>
        <item x="2"/>
        <item x="3"/>
        <item x="4"/>
      </items>
    </pivotField>
    <pivotField dataField="1" subtotalTop="0" showAll="0" defaultSubtotal="0"/>
  </pivotFields>
  <rowFields count="2">
    <field x="1"/>
    <field x="0"/>
  </rowFields>
  <rowItems count="21">
    <i>
      <x/>
    </i>
    <i r="1">
      <x/>
    </i>
    <i r="1">
      <x v="1"/>
    </i>
    <i r="1">
      <x v="2"/>
    </i>
    <i>
      <x v="1"/>
    </i>
    <i r="1">
      <x/>
    </i>
    <i r="1">
      <x v="1"/>
    </i>
    <i r="1">
      <x v="2"/>
    </i>
    <i>
      <x v="2"/>
    </i>
    <i r="1">
      <x/>
    </i>
    <i r="1">
      <x v="1"/>
    </i>
    <i r="1">
      <x v="2"/>
    </i>
    <i>
      <x v="3"/>
    </i>
    <i r="1">
      <x/>
    </i>
    <i r="1">
      <x v="1"/>
    </i>
    <i r="1">
      <x v="2"/>
    </i>
    <i>
      <x v="4"/>
    </i>
    <i r="1">
      <x/>
    </i>
    <i r="1">
      <x v="1"/>
    </i>
    <i r="1">
      <x v="2"/>
    </i>
    <i t="grand">
      <x/>
    </i>
  </rowItems>
  <colItems count="1">
    <i/>
  </colItems>
  <dataFields count="1">
    <dataField name="Average of Days To Ship" fld="2" subtotal="average" baseField="0" baseItem="1" numFmtId="2"/>
  </dataFields>
  <chartFormats count="1">
    <chartFormat chart="9" format="10" series="1">
      <pivotArea type="data" outline="0" fieldPosition="0">
        <references count="1">
          <reference field="4294967294" count="1" selected="0">
            <x v="0"/>
          </reference>
        </references>
      </pivotArea>
    </chartFormat>
  </chart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Average of Days To Ship"/>
  </pivotHierarchies>
  <pivotTableStyleInfo name="PivotStyleLight16" showRowHeaders="1" showColHeaders="1" showRowStripes="0" showColStripes="0" showLastColumn="1"/>
  <rowHierarchiesUsage count="2">
    <rowHierarchyUsage hierarchyUsage="5"/>
    <rowHierarchyUsage hierarchyUsage="2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ales Data]"/>
        <x15:activeTabTopLevelEntity name="[Ship Mode]"/>
        <x15:activeTabTopLevelEntity name="[Order Priori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D9A4835-A3ED-4275-9FC2-038C2513AD5C}" name="Quarter sales" cacheId="1" applyNumberFormats="0" applyBorderFormats="0" applyFontFormats="0" applyPatternFormats="0" applyAlignmentFormats="0" applyWidthHeightFormats="1" dataCaption="Values" tag="c4b45f2c-7cb7-4099-bd44-16189e13c6b9" updatedVersion="8" minRefreshableVersion="3" useAutoFormatting="1" rowGrandTotals="0" colGrandTotals="0" itemPrintTitles="1" createdVersion="5" indent="0" outline="1" outlineData="1" multipleFieldFilters="0" chartFormat="11">
  <location ref="B3:E24" firstHeaderRow="1" firstDataRow="2" firstDataCol="1"/>
  <pivotFields count="4">
    <pivotField dataField="1" subtotalTop="0" showAll="0" defaultSubtotal="0"/>
    <pivotField axis="axisRow" allDrilled="1" subtotalTop="0" showAll="0" dataSourceSort="1" defaultSubtotal="0">
      <items count="4">
        <item x="0" e="0"/>
        <item x="1" e="0"/>
        <item x="2" e="0"/>
        <item x="3" e="0"/>
      </items>
    </pivotField>
    <pivotField axis="axisRow" allDrilled="1" subtotalTop="0" showAll="0" dataSourceSort="1" defaultSubtotal="0">
      <items count="4">
        <item x="0"/>
        <item x="1"/>
        <item x="2"/>
        <item x="3"/>
      </items>
    </pivotField>
    <pivotField axis="axisCol" allDrilled="1" subtotalTop="0" showAll="0" dataSourceSort="1" defaultSubtotal="0" defaultAttributeDrillState="1">
      <items count="3">
        <item x="0"/>
        <item x="1"/>
        <item x="2"/>
      </items>
    </pivotField>
  </pivotFields>
  <rowFields count="2">
    <field x="2"/>
    <field x="1"/>
  </rowFields>
  <rowItems count="20">
    <i>
      <x/>
    </i>
    <i r="1">
      <x/>
    </i>
    <i r="1">
      <x v="1"/>
    </i>
    <i r="1">
      <x v="2"/>
    </i>
    <i r="1">
      <x v="3"/>
    </i>
    <i>
      <x v="1"/>
    </i>
    <i r="1">
      <x/>
    </i>
    <i r="1">
      <x v="1"/>
    </i>
    <i r="1">
      <x v="2"/>
    </i>
    <i r="1">
      <x v="3"/>
    </i>
    <i>
      <x v="2"/>
    </i>
    <i r="1">
      <x/>
    </i>
    <i r="1">
      <x v="1"/>
    </i>
    <i r="1">
      <x v="2"/>
    </i>
    <i r="1">
      <x v="3"/>
    </i>
    <i>
      <x v="3"/>
    </i>
    <i r="1">
      <x/>
    </i>
    <i r="1">
      <x v="1"/>
    </i>
    <i r="1">
      <x v="2"/>
    </i>
    <i r="1">
      <x v="3"/>
    </i>
  </rowItems>
  <colFields count="1">
    <field x="3"/>
  </colFields>
  <colItems count="3">
    <i>
      <x/>
    </i>
    <i>
      <x v="1"/>
    </i>
    <i>
      <x v="2"/>
    </i>
  </colItems>
  <dataFields count="1">
    <dataField name="Sum of Sale Amount" fld="0" baseField="0" baseItem="0"/>
  </dataFields>
  <chartFormats count="3">
    <chartFormat chart="9" format="15" series="1">
      <pivotArea type="data" outline="0" fieldPosition="0">
        <references count="2">
          <reference field="4294967294" count="1" selected="0">
            <x v="0"/>
          </reference>
          <reference field="3" count="1" selected="0">
            <x v="0"/>
          </reference>
        </references>
      </pivotArea>
    </chartFormat>
    <chartFormat chart="9" format="16" series="1">
      <pivotArea type="data" outline="0" fieldPosition="0">
        <references count="2">
          <reference field="4294967294" count="1" selected="0">
            <x v="0"/>
          </reference>
          <reference field="3" count="1" selected="0">
            <x v="1"/>
          </reference>
        </references>
      </pivotArea>
    </chartFormat>
    <chartFormat chart="9" format="17" series="1">
      <pivotArea type="data" outline="0" fieldPosition="0">
        <references count="2">
          <reference field="4294967294" count="1" selected="0">
            <x v="0"/>
          </reference>
          <reference field="3" count="1" selected="0">
            <x v="2"/>
          </reference>
        </references>
      </pivotArea>
    </chartFormat>
  </chart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0"/>
    <rowHierarchyUsage hierarchyUsage="21"/>
  </rowHierarchiesUsage>
  <colHierarchiesUsage count="1">
    <colHierarchyUsage hierarchyUsage="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ales 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13BE0BB-9B5F-4A80-BD46-D385910878F4}" name="Category sales" cacheId="7" applyNumberFormats="0" applyBorderFormats="0" applyFontFormats="0" applyPatternFormats="0" applyAlignmentFormats="0" applyWidthHeightFormats="1" dataCaption="Values" tag="b8fc5354-c558-4ee3-bea2-edf4bbcfa7b1" updatedVersion="8" minRefreshableVersion="3" useAutoFormatting="1" itemPrintTitles="1" createdVersion="5" indent="0" outline="1" outlineData="1" multipleFieldFilters="0" chartFormat="11">
  <location ref="A3:B19" firstHeaderRow="1" firstDataRow="1" firstDataCol="1"/>
  <pivotFields count="3">
    <pivotField dataField="1" subtotalTop="0" showAll="0" defaultSubtotal="0"/>
    <pivotField axis="axisRow" allDrilled="1" subtotalTop="0" showAll="0" dataSourceSort="1" defaultSubtotal="0" defaultAttributeDrillState="1">
      <items count="4">
        <item x="0"/>
        <item x="1"/>
        <item x="2"/>
        <item x="3"/>
      </items>
    </pivotField>
    <pivotField axis="axisRow" allDrilled="1" subtotalTop="0" showAll="0" sortType="descending" defaultSubtotal="0" defaultAttributeDrillState="1">
      <items count="3">
        <item x="0"/>
        <item x="1"/>
        <item x="2"/>
      </items>
      <autoSortScope>
        <pivotArea dataOnly="0" outline="0" fieldPosition="0">
          <references count="1">
            <reference field="4294967294" count="1" selected="0">
              <x v="0"/>
            </reference>
          </references>
        </pivotArea>
      </autoSortScope>
    </pivotField>
  </pivotFields>
  <rowFields count="2">
    <field x="2"/>
    <field x="1"/>
  </rowFields>
  <rowItems count="16">
    <i>
      <x/>
    </i>
    <i r="1">
      <x/>
    </i>
    <i r="1">
      <x v="1"/>
    </i>
    <i r="1">
      <x v="2"/>
    </i>
    <i r="1">
      <x v="3"/>
    </i>
    <i>
      <x v="1"/>
    </i>
    <i r="1">
      <x/>
    </i>
    <i r="1">
      <x v="1"/>
    </i>
    <i r="1">
      <x v="2"/>
    </i>
    <i r="1">
      <x v="3"/>
    </i>
    <i>
      <x v="2"/>
    </i>
    <i r="1">
      <x/>
    </i>
    <i r="1">
      <x v="1"/>
    </i>
    <i r="1">
      <x v="2"/>
    </i>
    <i r="1">
      <x v="3"/>
    </i>
    <i t="grand">
      <x/>
    </i>
  </rowItems>
  <colItems count="1">
    <i/>
  </colItems>
  <dataFields count="1">
    <dataField name="Sum of Sale Amount" fld="0" baseField="0" baseItem="0"/>
  </dataFields>
  <chartFormats count="1">
    <chartFormat chart="10" format="4" series="1">
      <pivotArea type="data" outline="0" fieldPosition="0">
        <references count="1">
          <reference field="4294967294" count="1" selected="0">
            <x v="0"/>
          </reference>
        </references>
      </pivotArea>
    </chartFormat>
  </chartFormats>
  <pivotHierarchies count="40">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9"/>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ales Data]"/>
        <x15:activeTabTopLevelEntity name="[Category]"/>
        <x15:activeTabTopLevelEntity name="[Ship Mo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465AAF1-946C-465A-B7A9-922A1E6CE167}" name="PivotTable7" cacheId="5" applyNumberFormats="0" applyBorderFormats="0" applyFontFormats="0" applyPatternFormats="0" applyAlignmentFormats="0" applyWidthHeightFormats="1" dataCaption="Values" tag="f180fac3-41be-46fe-99a9-f92041cdcb48" updatedVersion="8" minRefreshableVersion="3" useAutoFormatting="1" rowGrandTotals="0" colGrandTotals="0" itemPrintTitles="1" createdVersion="5" indent="0" outline="1" outlineData="1" multipleFieldFilters="0">
  <location ref="B3:R9" firstHeaderRow="1" firstDataRow="3" firstDataCol="1"/>
  <pivotFields count="4">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4">
        <item x="0"/>
        <item x="1"/>
        <item x="2"/>
        <item x="3"/>
      </items>
    </pivotField>
    <pivotField dataField="1" subtotalTop="0" showAll="0" defaultSubtotal="0"/>
    <pivotField axis="axisRow" allDrilled="1" subtotalTop="0" showAll="0" dataSourceSort="1" defaultSubtotal="0" defaultAttributeDrillState="1">
      <items count="4">
        <item x="0"/>
        <item x="1"/>
        <item x="2"/>
        <item x="3"/>
      </items>
    </pivotField>
  </pivotFields>
  <rowFields count="1">
    <field x="3"/>
  </rowFields>
  <rowItems count="4">
    <i>
      <x/>
    </i>
    <i>
      <x v="1"/>
    </i>
    <i>
      <x v="2"/>
    </i>
    <i>
      <x v="3"/>
    </i>
  </rowItems>
  <colFields count="2">
    <field x="1"/>
    <field x="0"/>
  </colFields>
  <colItems count="16">
    <i>
      <x/>
      <x/>
    </i>
    <i r="1">
      <x v="1"/>
    </i>
    <i r="1">
      <x v="2"/>
    </i>
    <i r="1">
      <x v="3"/>
    </i>
    <i>
      <x v="1"/>
      <x/>
    </i>
    <i r="1">
      <x v="1"/>
    </i>
    <i r="1">
      <x v="2"/>
    </i>
    <i r="1">
      <x v="3"/>
    </i>
    <i>
      <x v="2"/>
      <x/>
    </i>
    <i r="1">
      <x v="1"/>
    </i>
    <i r="1">
      <x v="2"/>
    </i>
    <i r="1">
      <x v="3"/>
    </i>
    <i>
      <x v="3"/>
      <x/>
    </i>
    <i r="1">
      <x v="1"/>
    </i>
    <i r="1">
      <x v="2"/>
    </i>
    <i r="1">
      <x v="3"/>
    </i>
  </colItems>
  <dataFields count="1">
    <dataField name="Sum of Sale Amount" fld="2"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2">
    <colHierarchyUsage hierarchyUsage="20"/>
    <colHierarchyUsage hierarchyUsage="2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ales Data]"/>
        <x15:activeTabTopLevelEntity name="[Categor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52B905B-8D40-496F-9518-19F44BF33170}" name="PivotTable8" cacheId="6" applyNumberFormats="0" applyBorderFormats="0" applyFontFormats="0" applyPatternFormats="0" applyAlignmentFormats="0" applyWidthHeightFormats="1" dataCaption="Values" tag="29124508-90a7-41c6-886e-dc1a095eaaf9" updatedVersion="8" minRefreshableVersion="3" useAutoFormatting="1" rowGrandTotals="0" colGrandTotals="0" itemPrintTitles="1" createdVersion="5" indent="0" outline="1" outlineData="1" multipleFieldFilters="0">
  <location ref="B17:R23" firstHeaderRow="1" firstDataRow="3" firstDataCol="1"/>
  <pivotFields count="4">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4">
        <item x="0"/>
        <item x="1"/>
        <item x="2"/>
        <item x="3"/>
      </items>
    </pivotField>
    <pivotField dataField="1" subtotalTop="0" showAll="0" defaultSubtotal="0"/>
    <pivotField axis="axisRow" allDrilled="1" subtotalTop="0" showAll="0" measureFilter="1" defaultSubtotal="0" defaultAttributeDrillState="1">
      <items count="4">
        <item x="0"/>
        <item x="1"/>
        <item x="2"/>
        <item x="3"/>
      </items>
    </pivotField>
  </pivotFields>
  <rowFields count="1">
    <field x="3"/>
  </rowFields>
  <rowItems count="4">
    <i>
      <x/>
    </i>
    <i>
      <x v="1"/>
    </i>
    <i>
      <x v="2"/>
    </i>
    <i>
      <x v="3"/>
    </i>
  </rowItems>
  <colFields count="2">
    <field x="1"/>
    <field x="0"/>
  </colFields>
  <colItems count="16">
    <i>
      <x/>
      <x/>
    </i>
    <i r="1">
      <x v="1"/>
    </i>
    <i r="1">
      <x v="2"/>
    </i>
    <i r="1">
      <x v="3"/>
    </i>
    <i>
      <x v="1"/>
      <x/>
    </i>
    <i r="1">
      <x v="1"/>
    </i>
    <i r="1">
      <x v="2"/>
    </i>
    <i r="1">
      <x v="3"/>
    </i>
    <i>
      <x v="2"/>
      <x/>
    </i>
    <i r="1">
      <x v="1"/>
    </i>
    <i r="1">
      <x v="2"/>
    </i>
    <i r="1">
      <x v="3"/>
    </i>
    <i>
      <x v="3"/>
      <x/>
    </i>
    <i r="1">
      <x v="1"/>
    </i>
    <i r="1">
      <x v="2"/>
    </i>
    <i r="1">
      <x v="3"/>
    </i>
  </colItems>
  <dataFields count="1">
    <dataField name="Sum of Sale Amount" fld="2"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3" type="count" id="1" iMeasureHier="36">
      <autoFilter ref="A1">
        <filterColumn colId="0">
          <top10 val="4" filterVal="4"/>
        </filterColumn>
      </autoFilter>
    </filter>
  </filters>
  <rowHierarchiesUsage count="1">
    <rowHierarchyUsage hierarchyUsage="2"/>
  </rowHierarchiesUsage>
  <colHierarchiesUsage count="2">
    <colHierarchyUsage hierarchyUsage="20"/>
    <colHierarchyUsage hierarchyUsage="2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ales Data]"/>
        <x15:activeTabTopLevelEntity name="[Category]"/>
        <x15:activeTabTopLevelEntity name="[Custom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F2173FD-FE75-4006-A5F5-5D0E324671CA}" name="state sales" cacheId="3" applyNumberFormats="0" applyBorderFormats="0" applyFontFormats="0" applyPatternFormats="0" applyAlignmentFormats="0" applyWidthHeightFormats="1" dataCaption="Values" tag="9e0c9a36-170e-4d80-b6ae-e8c36eacd746" updatedVersion="8" minRefreshableVersion="3" useAutoFormatting="1" itemPrintTitles="1" createdVersion="5" indent="0" outline="1" outlineData="1" multipleFieldFilters="0">
  <location ref="B3:C47" firstHeaderRow="1" firstDataRow="1" firstDataCol="1"/>
  <pivotFields count="2">
    <pivotField dataField="1" subtotalTop="0" showAll="0" defaultSubtotal="0"/>
    <pivotField axis="axisRow" allDrilled="1" subtotalTop="0" showAll="0" dataSourceSort="1" defaultSubtotal="0" defaultAttributeDrillState="1">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s>
    </pivotField>
  </pivotFields>
  <rowFields count="1">
    <field x="1"/>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t="grand">
      <x/>
    </i>
  </rowItems>
  <colItems count="1">
    <i/>
  </colItems>
  <dataFields count="1">
    <dataField name="Sum of Sale Amount" fld="0"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ales Data]"/>
        <x15:activeTabTopLevelEntity name="[Custom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39DE7A7-0994-45F7-8014-31183B0A14D7}" name="state days" cacheId="4" applyNumberFormats="0" applyBorderFormats="0" applyFontFormats="0" applyPatternFormats="0" applyAlignmentFormats="0" applyWidthHeightFormats="1" dataCaption="Values" tag="89c2c704-f105-42b0-8bfe-b7edfd8b0ca0" updatedVersion="8" minRefreshableVersion="3" useAutoFormatting="1" itemPrintTitles="1" createdVersion="5" indent="0" outline="1" outlineData="1" multipleFieldFilters="0">
  <location ref="H3:I47" firstHeaderRow="1" firstDataRow="1" firstDataCol="1"/>
  <pivotFields count="2">
    <pivotField axis="axisRow" allDrilled="1" subtotalTop="0" showAll="0" dataSourceSort="1" defaultSubtotal="0" defaultAttributeDrillState="1">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s>
    </pivotField>
    <pivotField dataField="1" subtotalTop="0" showAll="0" defaultSubtotal="0"/>
  </pivotFields>
  <rowFields count="1">
    <field x="0"/>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t="grand">
      <x/>
    </i>
  </rowItems>
  <colItems count="1">
    <i/>
  </colItems>
  <dataFields count="1">
    <dataField name="Average of Days To Ship" fld="1" subtotal="average" baseField="0" baseItem="0" numFmtId="2"/>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ales Data]"/>
        <x15:activeTabTopLevelEntity name="[Customer]"/>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919B344C-00FD-4DC1-BD3B-A784C99A6AB3}" autoFormatId="16" applyNumberFormats="0" applyBorderFormats="0" applyFontFormats="0" applyPatternFormats="0" applyAlignmentFormats="0" applyWidthHeightFormats="0">
  <queryTableRefresh nextId="13">
    <queryTableFields count="12">
      <queryTableField id="1" name="SKU" tableColumnId="1"/>
      <queryTableField id="2" name="Category" tableColumnId="2"/>
      <queryTableField id="3" name="Column3" tableColumnId="3"/>
      <queryTableField id="4" name="Customer" tableColumnId="4"/>
      <queryTableField id="5" name="State Code" tableColumnId="5"/>
      <queryTableField id="6" name="State" tableColumnId="6"/>
      <queryTableField id="7" name="Column7" tableColumnId="7"/>
      <queryTableField id="8" name="Ship Mode" tableColumnId="8"/>
      <queryTableField id="9" name="Sort Order" tableColumnId="9"/>
      <queryTableField id="10" name="Column10" tableColumnId="10"/>
      <queryTableField id="11" name="Order Priority" tableColumnId="11"/>
      <queryTableField id="12" name="Sort Order_1" tableColumnId="12"/>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lesPerson" xr10:uid="{5FC3EFBB-3512-4544-9A94-F81E8A351BAA}" sourceName="[Sales Data].[SalesPerson]">
  <pivotTables>
    <pivotTable tabId="1" name="Category sales"/>
  </pivotTables>
  <data>
    <olap pivotCacheId="1403812540">
      <levels count="2">
        <level uniqueName="[Sales Data].[SalesPerson].[(All)]" sourceCaption="(All)" count="0"/>
        <level uniqueName="[Sales Data].[SalesPerson].[SalesPerson]" sourceCaption="SalesPerson" count="3">
          <ranges>
            <range startItem="0">
              <i n="[Sales Data].[SalesPerson].&amp;[Bob]" c="Bob"/>
              <i n="[Sales Data].[SalesPerson].&amp;[John]" c="John"/>
              <i n="[Sales Data].[SalesPerson].&amp;[Richard]" c="Richard"/>
            </range>
          </ranges>
        </level>
      </levels>
      <selections count="1">
        <selection n="[Sales Data].[SalesPerson].[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67E5C2E4-7F8D-4655-A093-AC0275A1094F}" sourceName="[Category].[Category]">
  <pivotTables>
    <pivotTable tabId="1" name="Category sales"/>
  </pivotTables>
  <data>
    <olap pivotCacheId="1094209598">
      <levels count="2">
        <level uniqueName="[Category].[Category].[(All)]" sourceCaption="(All)" count="0"/>
        <level uniqueName="[Category].[Category].[Category]" sourceCaption="Category" count="4">
          <ranges>
            <range startItem="0">
              <i n="[Category].[Category].&amp;[Accessories]" c="Accessories"/>
              <i n="[Category].[Category].&amp;[Bikes]" c="Bikes"/>
              <i n="[Category].[Category].&amp;[Clothing]" c="Clothing"/>
              <i n="[Category].[Category].&amp;[Components]" c="Components"/>
            </range>
          </ranges>
        </level>
      </levels>
      <selections count="1">
        <selection n="[Category].[Category].[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rder_Date__Year" xr10:uid="{9021C9D0-BFA7-4456-BD0C-A88BE66A5448}" sourceName="[Sales Data].[Order Date (Year)]">
  <pivotTables>
    <pivotTable tabId="1" name="Category sales"/>
  </pivotTables>
  <data>
    <olap pivotCacheId="1094209598">
      <levels count="2">
        <level uniqueName="[Sales Data].[Order Date (Year)].[(All)]" sourceCaption="(All)" count="0"/>
        <level uniqueName="[Sales Data].[Order Date (Year)].[Order Date (Year)]" sourceCaption="Order Date (Year)" count="4">
          <ranges>
            <range startItem="0">
              <i n="[Sales Data].[Order Date (Year)].&amp;[2014]" c="2014"/>
              <i n="[Sales Data].[Order Date (Year)].&amp;[2015]" c="2015"/>
              <i n="[Sales Data].[Order Date (Year)].&amp;[2016]" c="2016"/>
              <i n="[Sales Data].[Order Date (Year)].&amp;[2017]" c="2017"/>
            </range>
          </ranges>
        </level>
      </levels>
      <selections count="1">
        <selection n="[Sales Data].[Order Date (Year)].[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_Container" xr10:uid="{46B2488D-1FC9-487E-BCA6-1D0E0F6C392F}" sourceName="[Sales Data].[Product Container]">
  <pivotTables>
    <pivotTable tabId="1" name="Category sales"/>
  </pivotTables>
  <data>
    <olap pivotCacheId="1094209598">
      <levels count="2">
        <level uniqueName="[Sales Data].[Product Container].[(All)]" sourceCaption="(All)" count="0"/>
        <level uniqueName="[Sales Data].[Product Container].[Product Container]" sourceCaption="Product Container" count="7">
          <ranges>
            <range startItem="0">
              <i n="[Sales Data].[Product Container].&amp;[Jumbo Box]" c="Jumbo Box"/>
              <i n="[Sales Data].[Product Container].&amp;[Jumbo Drum]" c="Jumbo Drum"/>
              <i n="[Sales Data].[Product Container].&amp;[Large Box]" c="Large Box"/>
              <i n="[Sales Data].[Product Container].&amp;[Medium Box]" c="Medium Box"/>
              <i n="[Sales Data].[Product Container].&amp;[Small Box]" c="Small Box"/>
              <i n="[Sales Data].[Product Container].&amp;[Small Pack]" c="Small Pack"/>
              <i n="[Sales Data].[Product Container].&amp;[Wrap Bag]" c="Wrap Bag"/>
            </range>
          </ranges>
        </level>
      </levels>
      <selections count="1">
        <selection n="[Sales Data].[Product Container].[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hip_Mode" xr10:uid="{27BBEAE8-9E6A-4BA0-82F8-DDA5E5A0CF82}" sourceName="[Ship Mode].[Ship Mode]">
  <pivotTables>
    <pivotTable tabId="1" name="Category sales"/>
  </pivotTables>
  <data>
    <olap pivotCacheId="1094209598">
      <levels count="2">
        <level uniqueName="[Ship Mode].[Ship Mode].[(All)]" sourceCaption="(All)" count="0"/>
        <level uniqueName="[Ship Mode].[Ship Mode].[Ship Mode]" sourceCaption="Ship Mode" count="3">
          <ranges>
            <range startItem="0">
              <i n="[Ship Mode].[Ship Mode].&amp;[Delivery Truck]" c="Delivery Truck"/>
              <i n="[Ship Mode].[Ship Mode].&amp;[Regular Air]" c="Regular Air"/>
              <i n="[Ship Mode].[Ship Mode].&amp;[Express Air]" c="Express Air"/>
            </range>
          </ranges>
        </level>
      </levels>
      <selections count="1">
        <selection n="[Ship Mode].[Ship Mode].[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alesPerson 3" xr10:uid="{0C25DD78-FF17-494C-9B77-AA78F0134F6A}" cache="Slicer_SalesPerson" caption="SalesPerson" level="1" rowHeight="234950"/>
  <slicer name="Category 1" xr10:uid="{73F3B2F5-0D86-4B96-A421-68434CAD7109}" cache="Slicer_Category" caption="Category" level="1" rowHeight="234950"/>
  <slicer name="Order Date (Year) 1" xr10:uid="{C3D8CA14-7093-43C2-8408-8725BAFA4114}" cache="Slicer_Order_Date__Year" caption="Order Date (Year)" level="1" rowHeight="234950"/>
  <slicer name="Product Container 2" xr10:uid="{F0B816CF-FDCA-48B9-A658-D83C45F4112D}" cache="Slicer_Product_Container" caption="Product Container" columnCount="7" level="1" rowHeight="234950"/>
  <slicer name="Ship Mode 2" xr10:uid="{7D9914A3-105C-445E-8504-026E4F7820F1}" cache="Slicer_Ship_Mode" caption="Ship Mode" columnCount="3" level="1"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alesPerson" xr10:uid="{F6308BF8-5F3F-47B6-AC11-3B2ECD034CCC}" cache="Slicer_SalesPerson" caption="SalesPerson" level="1" rowHeight="23495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FC2775-2A0F-4D91-9E8E-F548F7988251}" name="Dimension_Tables" displayName="Dimension_Tables" ref="A1:L1264" tableType="queryTable" totalsRowShown="0">
  <autoFilter ref="A1:L1264" xr:uid="{59FC2775-2A0F-4D91-9E8E-F548F7988251}"/>
  <tableColumns count="12">
    <tableColumn id="1" xr3:uid="{0AC7E022-293C-4C49-8F3D-259F2844DE8A}" uniqueName="1" name="SKU" queryTableFieldId="1" dataDxfId="13"/>
    <tableColumn id="2" xr3:uid="{1EDAA006-B774-41D3-8D1E-8EEF4978D21D}" uniqueName="2" name="Category" queryTableFieldId="2" dataDxfId="12"/>
    <tableColumn id="3" xr3:uid="{24D52318-217C-4E30-B0E2-C578D9F1E7DA}" uniqueName="3" name="Column3" queryTableFieldId="3"/>
    <tableColumn id="4" xr3:uid="{7B3E1EFD-9670-4880-8612-3C012F7452C2}" uniqueName="4" name="Customer" queryTableFieldId="4" dataDxfId="11"/>
    <tableColumn id="5" xr3:uid="{33596DBC-6283-48D0-9AEE-09203F8C89CF}" uniqueName="5" name="State Code" queryTableFieldId="5" dataDxfId="10"/>
    <tableColumn id="6" xr3:uid="{74F7F131-6FFD-4CDF-9A25-5DE0EA660092}" uniqueName="6" name="State" queryTableFieldId="6" dataDxfId="9"/>
    <tableColumn id="7" xr3:uid="{0E7AE3AF-6BE0-45D6-A736-BE02CDE5F93A}" uniqueName="7" name="Column7" queryTableFieldId="7"/>
    <tableColumn id="8" xr3:uid="{F3F3041E-72AF-444A-A304-7F4E747C2A89}" uniqueName="8" name="Ship Mode" queryTableFieldId="8" dataDxfId="8"/>
    <tableColumn id="9" xr3:uid="{16C587B8-E418-4212-B4A2-62F4B57DF968}" uniqueName="9" name="Sort Order" queryTableFieldId="9"/>
    <tableColumn id="10" xr3:uid="{387B4538-1AC5-4192-BEE3-F07FC0C21D9A}" uniqueName="10" name="Column10" queryTableFieldId="10"/>
    <tableColumn id="11" xr3:uid="{E268475B-1750-46B1-99BC-FF2A17AD2A31}" uniqueName="11" name="Order Priority" queryTableFieldId="11" dataDxfId="7"/>
    <tableColumn id="12" xr3:uid="{4423CF70-E76E-4268-AAAE-CE6A5D7AC04A}" uniqueName="12" name="Sort Order_1" queryTableFieldId="12"/>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4168331-E8B8-4815-960E-5271E4CD12F8}" name="Table3" displayName="Table3" ref="A1:B1264" totalsRowShown="0">
  <autoFilter ref="A1:B1264" xr:uid="{34168331-E8B8-4815-960E-5271E4CD12F8}"/>
  <tableColumns count="2">
    <tableColumn id="1" xr3:uid="{FC2837C4-1756-4206-B2AD-3097769A2AE1}" name="SKU" dataDxfId="6"/>
    <tableColumn id="2" xr3:uid="{32B0F483-04C5-495E-A923-1F0349063FB9}" name="Category" dataDxfId="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B1CBFC7-5D80-40BF-B166-9248E471AB2E}" name="Table4" displayName="Table4" ref="E1:G796" totalsRowShown="0">
  <autoFilter ref="E1:G796" xr:uid="{DB1CBFC7-5D80-40BF-B166-9248E471AB2E}"/>
  <tableColumns count="3">
    <tableColumn id="1" xr3:uid="{7D1E28D3-6FC2-467E-BDEE-75E5A66685D6}" name="Customer" dataDxfId="4"/>
    <tableColumn id="2" xr3:uid="{4AA4938D-4A1C-4E4D-A108-610D74A3BCD7}" name="State Code" dataDxfId="3"/>
    <tableColumn id="3" xr3:uid="{F2DB340F-A4A9-42CA-BC47-A9E609E18871}" name="State" dataDxfId="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0614645-9BA9-42D4-9A16-6D6AF06CB6CF}" name="Table5" displayName="Table5" ref="J1:K4" totalsRowShown="0">
  <autoFilter ref="J1:K4" xr:uid="{90614645-9BA9-42D4-9A16-6D6AF06CB6CF}"/>
  <tableColumns count="2">
    <tableColumn id="1" xr3:uid="{3A6D6F62-726C-483C-A1BC-EF37D222B525}" name="Ship Mode" dataDxfId="1"/>
    <tableColumn id="2" xr3:uid="{57EBF02C-3DCA-4F20-9C4D-2587FD1E96D0}" name="Sort Order"/>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E41D068-8AAE-4ADD-A7BC-274683FDAED4}" name="Table6" displayName="Table6" ref="N1:O6" totalsRowShown="0">
  <autoFilter ref="N1:O6" xr:uid="{AE41D068-8AAE-4ADD-A7BC-274683FDAED4}"/>
  <tableColumns count="2">
    <tableColumn id="1" xr3:uid="{742FBE92-F266-4BCA-AD73-1A62415A8E85}" name="Order Priority" dataDxfId="0"/>
    <tableColumn id="2" xr3:uid="{EF689E75-266A-4588-8AE8-718587BA3232}" name="Sort Order_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4F794-37FC-4AD4-B455-795CE8DDA7AC}">
  <dimension ref="A1:W8"/>
  <sheetViews>
    <sheetView showGridLines="0" tabSelected="1" zoomScale="60" zoomScaleNormal="70" workbookViewId="0">
      <selection activeCell="Z12" sqref="Z12"/>
    </sheetView>
  </sheetViews>
  <sheetFormatPr defaultRowHeight="14.4" x14ac:dyDescent="0.3"/>
  <cols>
    <col min="2" max="2" width="8.88671875" customWidth="1"/>
    <col min="6" max="6" width="7.5546875" customWidth="1"/>
    <col min="7" max="7" width="2.21875" hidden="1" customWidth="1"/>
    <col min="8" max="9" width="14.5546875" customWidth="1"/>
    <col min="10" max="10" width="1.77734375" customWidth="1"/>
    <col min="11" max="11" width="14.5546875" customWidth="1"/>
    <col min="12" max="12" width="13.44140625" customWidth="1"/>
    <col min="23" max="23" width="4.33203125" customWidth="1"/>
  </cols>
  <sheetData>
    <row r="1" spans="1:23" ht="61.8" customHeight="1" thickBot="1" x14ac:dyDescent="0.35">
      <c r="A1" s="14" t="s">
        <v>2195</v>
      </c>
      <c r="B1" s="14"/>
      <c r="C1" s="14"/>
      <c r="D1" s="14"/>
      <c r="E1" s="14"/>
      <c r="F1" s="14"/>
      <c r="G1" s="12"/>
      <c r="H1" s="12"/>
      <c r="I1" s="12"/>
      <c r="J1" s="12"/>
      <c r="K1" s="12"/>
      <c r="L1" s="12"/>
      <c r="M1" s="12"/>
      <c r="N1" s="12"/>
      <c r="O1" s="12"/>
      <c r="P1" s="12"/>
      <c r="Q1" s="12"/>
      <c r="R1" s="12"/>
      <c r="S1" s="12"/>
      <c r="T1" s="12"/>
      <c r="U1" s="12"/>
      <c r="V1" s="12"/>
      <c r="W1" s="12"/>
    </row>
    <row r="2" spans="1:23" ht="15" thickTop="1" x14ac:dyDescent="0.3">
      <c r="H2" s="13" t="s">
        <v>2193</v>
      </c>
      <c r="I2" s="13"/>
      <c r="J2" s="10"/>
      <c r="K2" s="15" t="s">
        <v>2192</v>
      </c>
      <c r="L2" s="15"/>
    </row>
    <row r="3" spans="1:23" x14ac:dyDescent="0.3">
      <c r="H3" s="11" t="s">
        <v>2193</v>
      </c>
      <c r="I3" s="11" t="s">
        <v>2194</v>
      </c>
      <c r="J3" s="11"/>
      <c r="K3" s="11" t="s">
        <v>3</v>
      </c>
      <c r="L3" s="11" t="s">
        <v>2194</v>
      </c>
    </row>
    <row r="4" spans="1:23" x14ac:dyDescent="0.3">
      <c r="H4" s="10" t="str">
        <f>Sheet6!B6</f>
        <v>Accessories</v>
      </c>
      <c r="I4" s="10"/>
      <c r="J4" s="10"/>
      <c r="K4" s="10" t="str">
        <f>Sheet6!B20</f>
        <v>C219</v>
      </c>
      <c r="L4" s="10"/>
    </row>
    <row r="5" spans="1:23" x14ac:dyDescent="0.3">
      <c r="H5" s="10" t="str">
        <f>Sheet6!B7</f>
        <v>Bikes</v>
      </c>
      <c r="I5" s="10"/>
      <c r="J5" s="10"/>
      <c r="K5" s="10" t="str">
        <f>Sheet6!B21</f>
        <v>C262</v>
      </c>
      <c r="L5" s="10"/>
    </row>
    <row r="6" spans="1:23" x14ac:dyDescent="0.3">
      <c r="H6" s="10" t="str">
        <f>Sheet6!B8</f>
        <v>Clothing</v>
      </c>
      <c r="I6" s="10"/>
      <c r="J6" s="10"/>
      <c r="K6" s="10" t="str">
        <f>Sheet6!B22</f>
        <v>C660</v>
      </c>
      <c r="L6" s="10"/>
    </row>
    <row r="7" spans="1:23" x14ac:dyDescent="0.3">
      <c r="H7" s="10" t="str">
        <f>Sheet6!B9</f>
        <v>Components</v>
      </c>
      <c r="I7" s="10"/>
      <c r="J7" s="10"/>
      <c r="K7" s="10" t="str">
        <f>Sheet6!B23</f>
        <v>C733</v>
      </c>
      <c r="L7" s="10"/>
    </row>
    <row r="8" spans="1:23" x14ac:dyDescent="0.3">
      <c r="H8" s="10"/>
    </row>
  </sheetData>
  <mergeCells count="3">
    <mergeCell ref="A1:F1"/>
    <mergeCell ref="H2:I2"/>
    <mergeCell ref="K2:L2"/>
  </mergeCells>
  <pageMargins left="0.7" right="0.7" top="0.75" bottom="0.75" header="0.3" footer="0.3"/>
  <drawing r:id="rId1"/>
  <extLst>
    <ext xmlns:x14="http://schemas.microsoft.com/office/spreadsheetml/2009/9/main" uri="{05C60535-1F16-4fd2-B633-F4F36F0B64E0}">
      <x14:sparklineGroups xmlns:xm="http://schemas.microsoft.com/office/excel/2006/main">
        <x14:sparklineGroup type="column" displayEmptyCellsAs="gap" high="1" xr2:uid="{18A47A47-099B-4A9A-A04F-6D7E3A64A9BF}">
          <x14:colorSeries theme="3" tint="0.499984740745262"/>
          <x14:colorNegative theme="1" tint="0.249977111117893"/>
          <x14:colorAxis rgb="FF000000"/>
          <x14:colorMarkers theme="1" tint="0.249977111117893"/>
          <x14:colorFirst theme="1" tint="0.249977111117893"/>
          <x14:colorLast theme="1" tint="0.249977111117893"/>
          <x14:colorHigh theme="1" tint="0.249977111117893"/>
          <x14:colorLow theme="1" tint="0.249977111117893"/>
          <x14:sparklines>
            <x14:sparkline>
              <xm:f>Sheet6!C6:R6</xm:f>
              <xm:sqref>I4</xm:sqref>
            </x14:sparkline>
            <x14:sparkline>
              <xm:f>Sheet6!C7:R7</xm:f>
              <xm:sqref>I5</xm:sqref>
            </x14:sparkline>
            <x14:sparkline>
              <xm:f>Sheet6!C8:R8</xm:f>
              <xm:sqref>I6</xm:sqref>
            </x14:sparkline>
            <x14:sparkline>
              <xm:f>Sheet6!C9:R9</xm:f>
              <xm:sqref>I7</xm:sqref>
            </x14:sparkline>
          </x14:sparklines>
        </x14:sparklineGroup>
        <x14:sparklineGroup type="column" displayEmptyCellsAs="gap" xr2:uid="{F04E4ED7-636E-46DD-9182-21A950E5D275}">
          <x14:colorSeries rgb="FF376092"/>
          <x14:colorNegative rgb="FFD00000"/>
          <x14:colorAxis rgb="FF000000"/>
          <x14:colorMarkers rgb="FFD00000"/>
          <x14:colorFirst rgb="FFD00000"/>
          <x14:colorLast rgb="FFD00000"/>
          <x14:colorHigh rgb="FFD00000"/>
          <x14:colorLow rgb="FFD00000"/>
          <x14:sparklines>
            <x14:sparkline>
              <xm:f>Sheet6!C20:R20</xm:f>
              <xm:sqref>L4</xm:sqref>
            </x14:sparkline>
            <x14:sparkline>
              <xm:f>Sheet6!C21:R21</xm:f>
              <xm:sqref>L5</xm:sqref>
            </x14:sparkline>
            <x14:sparkline>
              <xm:f>Sheet6!C22:R22</xm:f>
              <xm:sqref>L6</xm:sqref>
            </x14:sparkline>
            <x14:sparkline>
              <xm:f>Sheet6!C23:R23</xm:f>
              <xm:sqref>L7</xm:sqref>
            </x14:sparkline>
          </x14:sparklines>
        </x14:sparklineGroup>
      </x14:sparklineGroups>
    </ext>
    <ext xmlns:x14="http://schemas.microsoft.com/office/spreadsheetml/2009/9/main" uri="{A8765BA9-456A-4dab-B4F3-ACF838C121DE}">
      <x14:slicerList>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72FE1-C929-448A-A156-358080E0F2D3}">
  <dimension ref="B3:C47"/>
  <sheetViews>
    <sheetView topLeftCell="A5" zoomScale="86" workbookViewId="0">
      <selection activeCell="C17" sqref="C17"/>
    </sheetView>
  </sheetViews>
  <sheetFormatPr defaultRowHeight="14.4" x14ac:dyDescent="0.3"/>
  <cols>
    <col min="2" max="2" width="16.5546875" bestFit="1" customWidth="1"/>
    <col min="3" max="3" width="22.5546875" bestFit="1" customWidth="1"/>
    <col min="4" max="4" width="20.21875" bestFit="1" customWidth="1"/>
  </cols>
  <sheetData>
    <row r="3" spans="2:3" x14ac:dyDescent="0.3">
      <c r="B3" s="2" t="s">
        <v>2169</v>
      </c>
      <c r="C3" t="s">
        <v>2190</v>
      </c>
    </row>
    <row r="4" spans="2:3" x14ac:dyDescent="0.3">
      <c r="B4" s="3" t="s">
        <v>17</v>
      </c>
    </row>
    <row r="5" spans="2:3" x14ac:dyDescent="0.3">
      <c r="B5" s="4" t="s">
        <v>2184</v>
      </c>
      <c r="C5" s="5">
        <v>1.6528066719201471</v>
      </c>
    </row>
    <row r="6" spans="2:3" x14ac:dyDescent="0.3">
      <c r="B6" s="4" t="s">
        <v>2183</v>
      </c>
      <c r="C6" s="5">
        <v>1.9801270685579195</v>
      </c>
    </row>
    <row r="7" spans="2:3" x14ac:dyDescent="0.3">
      <c r="B7" s="3" t="s">
        <v>30</v>
      </c>
    </row>
    <row r="8" spans="2:3" x14ac:dyDescent="0.3">
      <c r="B8" s="4" t="s">
        <v>2189</v>
      </c>
      <c r="C8" s="5">
        <v>0.1039400347405785</v>
      </c>
    </row>
    <row r="9" spans="2:3" x14ac:dyDescent="0.3">
      <c r="B9" s="4" t="s">
        <v>2183</v>
      </c>
      <c r="C9" s="5">
        <v>0.15594405594405594</v>
      </c>
    </row>
    <row r="10" spans="2:3" x14ac:dyDescent="0.3">
      <c r="B10" s="4" t="s">
        <v>2188</v>
      </c>
      <c r="C10" s="5">
        <v>0.16426721976569267</v>
      </c>
    </row>
    <row r="11" spans="2:3" x14ac:dyDescent="0.3">
      <c r="B11" s="4" t="s">
        <v>2184</v>
      </c>
      <c r="C11" s="5">
        <v>0.193</v>
      </c>
    </row>
    <row r="12" spans="2:3" x14ac:dyDescent="0.3">
      <c r="B12" s="4" t="s">
        <v>2187</v>
      </c>
      <c r="C12" s="5">
        <v>0.28287778647872619</v>
      </c>
    </row>
    <row r="13" spans="2:3" x14ac:dyDescent="0.3">
      <c r="B13" s="4" t="s">
        <v>2186</v>
      </c>
      <c r="C13" s="5">
        <v>0.4708363034623218</v>
      </c>
    </row>
    <row r="14" spans="2:3" x14ac:dyDescent="0.3">
      <c r="B14" s="4" t="s">
        <v>2185</v>
      </c>
      <c r="C14" s="5">
        <v>1.2983415395700733</v>
      </c>
    </row>
    <row r="15" spans="2:3" x14ac:dyDescent="0.3">
      <c r="B15" s="3" t="s">
        <v>24</v>
      </c>
    </row>
    <row r="16" spans="2:3" x14ac:dyDescent="0.3">
      <c r="B16" s="4" t="s">
        <v>2189</v>
      </c>
      <c r="C16" s="5">
        <v>9.7589976006398294E-2</v>
      </c>
    </row>
    <row r="17" spans="2:3" x14ac:dyDescent="0.3">
      <c r="B17" s="4" t="s">
        <v>2188</v>
      </c>
      <c r="C17" s="5">
        <v>0.17831850260816201</v>
      </c>
    </row>
    <row r="18" spans="2:3" x14ac:dyDescent="0.3">
      <c r="B18" s="4" t="s">
        <v>2187</v>
      </c>
      <c r="C18" s="5">
        <v>0.28262717363093698</v>
      </c>
    </row>
    <row r="19" spans="2:3" x14ac:dyDescent="0.3">
      <c r="B19" s="4" t="s">
        <v>2186</v>
      </c>
      <c r="C19" s="5">
        <v>0.56427960057061344</v>
      </c>
    </row>
    <row r="20" spans="2:3" x14ac:dyDescent="0.3">
      <c r="B20" s="4" t="s">
        <v>2185</v>
      </c>
      <c r="C20" s="5">
        <v>1.1489470241988227</v>
      </c>
    </row>
    <row r="21" spans="2:3" x14ac:dyDescent="0.3">
      <c r="B21" s="3" t="s">
        <v>2170</v>
      </c>
      <c r="C21" s="5">
        <v>0.50206046271248783</v>
      </c>
    </row>
    <row r="26" spans="2:3" x14ac:dyDescent="0.3">
      <c r="B26" s="2" t="s">
        <v>2169</v>
      </c>
      <c r="C26" t="s">
        <v>2191</v>
      </c>
    </row>
    <row r="27" spans="2:3" x14ac:dyDescent="0.3">
      <c r="B27" s="3" t="s">
        <v>18</v>
      </c>
      <c r="C27" s="6"/>
    </row>
    <row r="28" spans="2:3" x14ac:dyDescent="0.3">
      <c r="B28" s="4" t="s">
        <v>17</v>
      </c>
      <c r="C28" s="6">
        <v>1.486842105263158</v>
      </c>
    </row>
    <row r="29" spans="2:3" x14ac:dyDescent="0.3">
      <c r="B29" s="4" t="s">
        <v>30</v>
      </c>
      <c r="C29" s="6">
        <v>1.5262711864406779</v>
      </c>
    </row>
    <row r="30" spans="2:3" x14ac:dyDescent="0.3">
      <c r="B30" s="4" t="s">
        <v>24</v>
      </c>
      <c r="C30" s="6">
        <v>1.4850000000000001</v>
      </c>
    </row>
    <row r="31" spans="2:3" x14ac:dyDescent="0.3">
      <c r="B31" s="3" t="s">
        <v>25</v>
      </c>
      <c r="C31" s="6"/>
    </row>
    <row r="32" spans="2:3" x14ac:dyDescent="0.3">
      <c r="B32" s="4" t="s">
        <v>17</v>
      </c>
      <c r="C32" s="6">
        <v>1.4516129032258065</v>
      </c>
    </row>
    <row r="33" spans="2:3" x14ac:dyDescent="0.3">
      <c r="B33" s="4" t="s">
        <v>30</v>
      </c>
      <c r="C33" s="6">
        <v>1.4013761467889909</v>
      </c>
    </row>
    <row r="34" spans="2:3" x14ac:dyDescent="0.3">
      <c r="B34" s="4" t="s">
        <v>24</v>
      </c>
      <c r="C34" s="6">
        <v>1.4386792452830188</v>
      </c>
    </row>
    <row r="35" spans="2:3" x14ac:dyDescent="0.3">
      <c r="B35" s="3" t="s">
        <v>36</v>
      </c>
      <c r="C35" s="6"/>
    </row>
    <row r="36" spans="2:3" x14ac:dyDescent="0.3">
      <c r="B36" s="4" t="s">
        <v>17</v>
      </c>
      <c r="C36" s="6">
        <v>1.5804878048780489</v>
      </c>
    </row>
    <row r="37" spans="2:3" x14ac:dyDescent="0.3">
      <c r="B37" s="4" t="s">
        <v>30</v>
      </c>
      <c r="C37" s="6">
        <v>1.4563265306122448</v>
      </c>
    </row>
    <row r="38" spans="2:3" x14ac:dyDescent="0.3">
      <c r="B38" s="4" t="s">
        <v>24</v>
      </c>
      <c r="C38" s="6">
        <v>1.4577114427860696</v>
      </c>
    </row>
    <row r="39" spans="2:3" x14ac:dyDescent="0.3">
      <c r="B39" s="3" t="s">
        <v>31</v>
      </c>
      <c r="C39" s="6"/>
    </row>
    <row r="40" spans="2:3" x14ac:dyDescent="0.3">
      <c r="B40" s="4" t="s">
        <v>17</v>
      </c>
      <c r="C40" s="6">
        <v>3.996</v>
      </c>
    </row>
    <row r="41" spans="2:3" x14ac:dyDescent="0.3">
      <c r="B41" s="4" t="s">
        <v>30</v>
      </c>
      <c r="C41" s="6">
        <v>4.2835937499999996</v>
      </c>
    </row>
    <row r="42" spans="2:3" x14ac:dyDescent="0.3">
      <c r="B42" s="4" t="s">
        <v>24</v>
      </c>
      <c r="C42" s="6">
        <v>4.2526315789473683</v>
      </c>
    </row>
    <row r="43" spans="2:3" x14ac:dyDescent="0.3">
      <c r="B43" s="3" t="s">
        <v>41</v>
      </c>
      <c r="C43" s="6"/>
    </row>
    <row r="44" spans="2:3" x14ac:dyDescent="0.3">
      <c r="B44" s="4" t="s">
        <v>17</v>
      </c>
      <c r="C44" s="6">
        <v>1.4651162790697674</v>
      </c>
    </row>
    <row r="45" spans="2:3" x14ac:dyDescent="0.3">
      <c r="B45" s="4" t="s">
        <v>30</v>
      </c>
      <c r="C45" s="6">
        <v>1.4651527016444792</v>
      </c>
    </row>
    <row r="46" spans="2:3" x14ac:dyDescent="0.3">
      <c r="B46" s="4" t="s">
        <v>24</v>
      </c>
      <c r="C46" s="6">
        <v>1.4722222222222223</v>
      </c>
    </row>
    <row r="47" spans="2:3" x14ac:dyDescent="0.3">
      <c r="B47" s="3" t="s">
        <v>2170</v>
      </c>
      <c r="C47" s="6">
        <v>2.0332182402666983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C2EF5-BF41-4BB0-83A0-61C9884D37F6}">
  <dimension ref="B3:E24"/>
  <sheetViews>
    <sheetView workbookViewId="0">
      <selection activeCell="C8" sqref="C8"/>
    </sheetView>
  </sheetViews>
  <sheetFormatPr defaultRowHeight="14.4" x14ac:dyDescent="0.3"/>
  <cols>
    <col min="2" max="2" width="18.44140625" bestFit="1" customWidth="1"/>
    <col min="3" max="3" width="15.5546875" bestFit="1" customWidth="1"/>
    <col min="4" max="5" width="8.88671875" bestFit="1" customWidth="1"/>
    <col min="6" max="6" width="11.6640625" bestFit="1" customWidth="1"/>
  </cols>
  <sheetData>
    <row r="3" spans="2:5" x14ac:dyDescent="0.3">
      <c r="B3" s="2" t="s">
        <v>2168</v>
      </c>
      <c r="C3" s="2" t="s">
        <v>2182</v>
      </c>
    </row>
    <row r="4" spans="2:5" x14ac:dyDescent="0.3">
      <c r="B4" s="2" t="s">
        <v>2169</v>
      </c>
      <c r="C4" t="s">
        <v>2171</v>
      </c>
      <c r="D4" t="s">
        <v>2172</v>
      </c>
      <c r="E4" t="s">
        <v>2173</v>
      </c>
    </row>
    <row r="5" spans="2:5" x14ac:dyDescent="0.3">
      <c r="B5" s="3" t="s">
        <v>2174</v>
      </c>
    </row>
    <row r="6" spans="2:5" x14ac:dyDescent="0.3">
      <c r="B6" s="4" t="s">
        <v>2175</v>
      </c>
      <c r="C6" s="1">
        <v>384828.69990000018</v>
      </c>
      <c r="D6" s="1">
        <v>305161.10509999999</v>
      </c>
      <c r="E6" s="1">
        <v>546001.32819999987</v>
      </c>
    </row>
    <row r="7" spans="2:5" x14ac:dyDescent="0.3">
      <c r="B7" s="4" t="s">
        <v>2176</v>
      </c>
      <c r="C7" s="1">
        <v>279766.25870000006</v>
      </c>
      <c r="D7" s="1">
        <v>331006.13030000014</v>
      </c>
      <c r="E7" s="1">
        <v>259253.84960000002</v>
      </c>
    </row>
    <row r="8" spans="2:5" x14ac:dyDescent="0.3">
      <c r="B8" s="4" t="s">
        <v>2177</v>
      </c>
      <c r="C8" s="1">
        <v>335756.7807</v>
      </c>
      <c r="D8" s="1">
        <v>326301.85919999977</v>
      </c>
      <c r="E8" s="1">
        <v>373321.27349999989</v>
      </c>
    </row>
    <row r="9" spans="2:5" x14ac:dyDescent="0.3">
      <c r="B9" s="4" t="s">
        <v>2178</v>
      </c>
      <c r="C9" s="1">
        <v>373033.02320000005</v>
      </c>
      <c r="D9" s="1">
        <v>269772.43189999997</v>
      </c>
      <c r="E9" s="1">
        <v>364403.39639999991</v>
      </c>
    </row>
    <row r="10" spans="2:5" x14ac:dyDescent="0.3">
      <c r="B10" s="3" t="s">
        <v>2179</v>
      </c>
    </row>
    <row r="11" spans="2:5" x14ac:dyDescent="0.3">
      <c r="B11" s="4" t="s">
        <v>2175</v>
      </c>
      <c r="C11" s="1">
        <v>262712.1877999999</v>
      </c>
      <c r="D11" s="1">
        <v>313309.77609999996</v>
      </c>
      <c r="E11" s="1">
        <v>229990.92130000007</v>
      </c>
    </row>
    <row r="12" spans="2:5" x14ac:dyDescent="0.3">
      <c r="B12" s="4" t="s">
        <v>2176</v>
      </c>
      <c r="C12" s="1">
        <v>265766.14599999995</v>
      </c>
      <c r="D12" s="1">
        <v>251078.54960000003</v>
      </c>
      <c r="E12" s="1">
        <v>320082.06990000006</v>
      </c>
    </row>
    <row r="13" spans="2:5" x14ac:dyDescent="0.3">
      <c r="B13" s="4" t="s">
        <v>2177</v>
      </c>
      <c r="C13" s="1">
        <v>294190.39459999983</v>
      </c>
      <c r="D13" s="1">
        <v>313932.80250000011</v>
      </c>
      <c r="E13" s="1">
        <v>240276.1823000001</v>
      </c>
    </row>
    <row r="14" spans="2:5" x14ac:dyDescent="0.3">
      <c r="B14" s="4" t="s">
        <v>2178</v>
      </c>
      <c r="C14" s="1">
        <v>308106.56470000016</v>
      </c>
      <c r="D14" s="1">
        <v>396188.08030000009</v>
      </c>
      <c r="E14" s="1">
        <v>309676.43380000006</v>
      </c>
    </row>
    <row r="15" spans="2:5" x14ac:dyDescent="0.3">
      <c r="B15" s="3" t="s">
        <v>2180</v>
      </c>
    </row>
    <row r="16" spans="2:5" x14ac:dyDescent="0.3">
      <c r="B16" s="4" t="s">
        <v>2175</v>
      </c>
      <c r="C16" s="1">
        <v>223899.31129999988</v>
      </c>
      <c r="D16" s="1">
        <v>263064.38189999992</v>
      </c>
      <c r="E16" s="1">
        <v>351586.76850000012</v>
      </c>
    </row>
    <row r="17" spans="2:5" x14ac:dyDescent="0.3">
      <c r="B17" s="4" t="s">
        <v>2176</v>
      </c>
      <c r="C17" s="1">
        <v>248944.86530000003</v>
      </c>
      <c r="D17" s="1">
        <v>297257.37270000007</v>
      </c>
      <c r="E17" s="1">
        <v>215945.28150000004</v>
      </c>
    </row>
    <row r="18" spans="2:5" x14ac:dyDescent="0.3">
      <c r="B18" s="4" t="s">
        <v>2177</v>
      </c>
      <c r="C18" s="1">
        <v>232589.57520000017</v>
      </c>
      <c r="D18" s="1">
        <v>288116.5333999999</v>
      </c>
      <c r="E18" s="1">
        <v>302838.70969999989</v>
      </c>
    </row>
    <row r="19" spans="2:5" x14ac:dyDescent="0.3">
      <c r="B19" s="4" t="s">
        <v>2178</v>
      </c>
      <c r="C19" s="1">
        <v>370570.6276999999</v>
      </c>
      <c r="D19" s="1">
        <v>342911.81640000007</v>
      </c>
      <c r="E19" s="1">
        <v>276316.29839999997</v>
      </c>
    </row>
    <row r="20" spans="2:5" x14ac:dyDescent="0.3">
      <c r="B20" s="3" t="s">
        <v>2181</v>
      </c>
    </row>
    <row r="21" spans="2:5" x14ac:dyDescent="0.3">
      <c r="B21" s="4" t="s">
        <v>2175</v>
      </c>
      <c r="C21" s="1">
        <v>353740.50679999986</v>
      </c>
      <c r="D21" s="1">
        <v>332665.49609999999</v>
      </c>
      <c r="E21" s="1">
        <v>261727.52559999996</v>
      </c>
    </row>
    <row r="22" spans="2:5" x14ac:dyDescent="0.3">
      <c r="B22" s="4" t="s">
        <v>2176</v>
      </c>
      <c r="C22" s="1">
        <v>334210.18889999983</v>
      </c>
      <c r="D22" s="1">
        <v>325262.8628</v>
      </c>
      <c r="E22" s="1">
        <v>271105.26870000007</v>
      </c>
    </row>
    <row r="23" spans="2:5" x14ac:dyDescent="0.3">
      <c r="B23" s="4" t="s">
        <v>2177</v>
      </c>
      <c r="C23" s="1">
        <v>318946.1471</v>
      </c>
      <c r="D23" s="1">
        <v>290348.82990000019</v>
      </c>
      <c r="E23" s="1">
        <v>246211.92629999999</v>
      </c>
    </row>
    <row r="24" spans="2:5" x14ac:dyDescent="0.3">
      <c r="B24" s="4" t="s">
        <v>2178</v>
      </c>
      <c r="C24" s="1">
        <v>432894.61240000004</v>
      </c>
      <c r="D24" s="1">
        <v>259744.01989999996</v>
      </c>
      <c r="E24" s="1">
        <v>245730.79270000008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B19"/>
  <sheetViews>
    <sheetView workbookViewId="0">
      <selection activeCell="A4" sqref="A4"/>
    </sheetView>
  </sheetViews>
  <sheetFormatPr defaultRowHeight="14.4" x14ac:dyDescent="0.3"/>
  <cols>
    <col min="1" max="1" width="15.33203125" bestFit="1" customWidth="1"/>
    <col min="2" max="2" width="18.44140625" bestFit="1" customWidth="1"/>
  </cols>
  <sheetData>
    <row r="3" spans="1:2" x14ac:dyDescent="0.3">
      <c r="A3" s="2" t="s">
        <v>2169</v>
      </c>
      <c r="B3" t="s">
        <v>2168</v>
      </c>
    </row>
    <row r="4" spans="1:2" x14ac:dyDescent="0.3">
      <c r="A4" s="3" t="s">
        <v>2171</v>
      </c>
    </row>
    <row r="5" spans="1:2" x14ac:dyDescent="0.3">
      <c r="A5" s="4" t="s">
        <v>125</v>
      </c>
      <c r="B5" s="1">
        <v>145653.53499999997</v>
      </c>
    </row>
    <row r="6" spans="1:2" x14ac:dyDescent="0.3">
      <c r="A6" s="4" t="s">
        <v>13</v>
      </c>
      <c r="B6" s="1">
        <v>3402616.4007000015</v>
      </c>
    </row>
    <row r="7" spans="1:2" x14ac:dyDescent="0.3">
      <c r="A7" s="4" t="s">
        <v>224</v>
      </c>
      <c r="B7" s="1">
        <v>65414.087299999963</v>
      </c>
    </row>
    <row r="8" spans="1:2" x14ac:dyDescent="0.3">
      <c r="A8" s="4" t="s">
        <v>20</v>
      </c>
      <c r="B8" s="1">
        <v>1406271.8672999996</v>
      </c>
    </row>
    <row r="9" spans="1:2" x14ac:dyDescent="0.3">
      <c r="A9" s="3" t="s">
        <v>2172</v>
      </c>
    </row>
    <row r="10" spans="1:2" x14ac:dyDescent="0.3">
      <c r="A10" s="4" t="s">
        <v>125</v>
      </c>
      <c r="B10" s="1">
        <v>138763.80779999998</v>
      </c>
    </row>
    <row r="11" spans="1:2" x14ac:dyDescent="0.3">
      <c r="A11" s="4" t="s">
        <v>13</v>
      </c>
      <c r="B11" s="1">
        <v>3486197.0969999991</v>
      </c>
    </row>
    <row r="12" spans="1:2" x14ac:dyDescent="0.3">
      <c r="A12" s="4" t="s">
        <v>224</v>
      </c>
      <c r="B12" s="1">
        <v>48393.96949999997</v>
      </c>
    </row>
    <row r="13" spans="1:2" x14ac:dyDescent="0.3">
      <c r="A13" s="4" t="s">
        <v>20</v>
      </c>
      <c r="B13" s="1">
        <v>1232767.1738000007</v>
      </c>
    </row>
    <row r="14" spans="1:2" x14ac:dyDescent="0.3">
      <c r="A14" s="3" t="s">
        <v>2173</v>
      </c>
    </row>
    <row r="15" spans="1:2" x14ac:dyDescent="0.3">
      <c r="A15" s="4" t="s">
        <v>125</v>
      </c>
      <c r="B15" s="1">
        <v>142245.81249999991</v>
      </c>
    </row>
    <row r="16" spans="1:2" x14ac:dyDescent="0.3">
      <c r="A16" s="4" t="s">
        <v>13</v>
      </c>
      <c r="B16" s="1">
        <v>3341628.6653999975</v>
      </c>
    </row>
    <row r="17" spans="1:2" x14ac:dyDescent="0.3">
      <c r="A17" s="4" t="s">
        <v>224</v>
      </c>
      <c r="B17" s="1">
        <v>52962.749499999984</v>
      </c>
    </row>
    <row r="18" spans="1:2" x14ac:dyDescent="0.3">
      <c r="A18" s="4" t="s">
        <v>20</v>
      </c>
      <c r="B18" s="1">
        <v>1277630.7990000006</v>
      </c>
    </row>
    <row r="19" spans="1:2" x14ac:dyDescent="0.3">
      <c r="A19" s="3" t="s">
        <v>2170</v>
      </c>
      <c r="B19" s="1">
        <v>14740545.96480001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8D00A-2E0C-48D6-BC19-7914699DAB75}">
  <dimension ref="A1:L1264"/>
  <sheetViews>
    <sheetView workbookViewId="0">
      <selection activeCell="L1" activeCellId="1" sqref="K1:K1048576 L1:L1048576"/>
    </sheetView>
  </sheetViews>
  <sheetFormatPr defaultRowHeight="14.4" x14ac:dyDescent="0.3"/>
  <cols>
    <col min="1" max="1" width="8.21875" bestFit="1" customWidth="1"/>
    <col min="2" max="2" width="11.33203125" bestFit="1" customWidth="1"/>
    <col min="3" max="3" width="10.77734375" bestFit="1" customWidth="1"/>
    <col min="4" max="4" width="11.33203125" bestFit="1" customWidth="1"/>
    <col min="5" max="5" width="12.33203125" bestFit="1" customWidth="1"/>
    <col min="6" max="6" width="14" bestFit="1" customWidth="1"/>
    <col min="7" max="7" width="10.77734375" bestFit="1" customWidth="1"/>
    <col min="8" max="8" width="12.44140625" bestFit="1" customWidth="1"/>
    <col min="9" max="9" width="11.88671875" bestFit="1" customWidth="1"/>
    <col min="10" max="10" width="11.77734375" bestFit="1" customWidth="1"/>
    <col min="11" max="11" width="14.5546875" bestFit="1" customWidth="1"/>
    <col min="12" max="12" width="13.88671875" bestFit="1" customWidth="1"/>
  </cols>
  <sheetData>
    <row r="1" spans="1:12" x14ac:dyDescent="0.3">
      <c r="A1" t="s">
        <v>0</v>
      </c>
      <c r="B1" t="s">
        <v>1</v>
      </c>
      <c r="C1" t="s">
        <v>2</v>
      </c>
      <c r="D1" t="s">
        <v>3</v>
      </c>
      <c r="E1" t="s">
        <v>4</v>
      </c>
      <c r="F1" t="s">
        <v>5</v>
      </c>
      <c r="G1" t="s">
        <v>6</v>
      </c>
      <c r="H1" t="s">
        <v>7</v>
      </c>
      <c r="I1" t="s">
        <v>8</v>
      </c>
      <c r="J1" t="s">
        <v>9</v>
      </c>
      <c r="K1" t="s">
        <v>10</v>
      </c>
      <c r="L1" t="s">
        <v>11</v>
      </c>
    </row>
    <row r="2" spans="1:12" x14ac:dyDescent="0.3">
      <c r="A2" t="s">
        <v>12</v>
      </c>
      <c r="B2" t="s">
        <v>13</v>
      </c>
      <c r="D2" t="s">
        <v>14</v>
      </c>
      <c r="E2" t="s">
        <v>15</v>
      </c>
      <c r="F2" t="s">
        <v>16</v>
      </c>
      <c r="H2" t="s">
        <v>17</v>
      </c>
      <c r="I2">
        <v>1</v>
      </c>
      <c r="K2" t="s">
        <v>18</v>
      </c>
      <c r="L2">
        <v>1</v>
      </c>
    </row>
    <row r="3" spans="1:12" x14ac:dyDescent="0.3">
      <c r="A3" t="s">
        <v>19</v>
      </c>
      <c r="B3" t="s">
        <v>20</v>
      </c>
      <c r="D3" t="s">
        <v>21</v>
      </c>
      <c r="E3" t="s">
        <v>22</v>
      </c>
      <c r="F3" t="s">
        <v>23</v>
      </c>
      <c r="H3" t="s">
        <v>24</v>
      </c>
      <c r="I3">
        <v>3</v>
      </c>
      <c r="K3" t="s">
        <v>25</v>
      </c>
      <c r="L3">
        <v>2</v>
      </c>
    </row>
    <row r="4" spans="1:12" x14ac:dyDescent="0.3">
      <c r="A4" t="s">
        <v>26</v>
      </c>
      <c r="B4" t="s">
        <v>13</v>
      </c>
      <c r="D4" t="s">
        <v>27</v>
      </c>
      <c r="E4" t="s">
        <v>28</v>
      </c>
      <c r="F4" t="s">
        <v>29</v>
      </c>
      <c r="H4" t="s">
        <v>30</v>
      </c>
      <c r="I4">
        <v>2</v>
      </c>
      <c r="K4" t="s">
        <v>31</v>
      </c>
      <c r="L4">
        <v>4</v>
      </c>
    </row>
    <row r="5" spans="1:12" x14ac:dyDescent="0.3">
      <c r="A5" t="s">
        <v>32</v>
      </c>
      <c r="B5" t="s">
        <v>13</v>
      </c>
      <c r="D5" t="s">
        <v>33</v>
      </c>
      <c r="E5" t="s">
        <v>34</v>
      </c>
      <c r="F5" t="s">
        <v>35</v>
      </c>
      <c r="K5" t="s">
        <v>36</v>
      </c>
      <c r="L5">
        <v>3</v>
      </c>
    </row>
    <row r="6" spans="1:12" x14ac:dyDescent="0.3">
      <c r="A6" t="s">
        <v>37</v>
      </c>
      <c r="B6" t="s">
        <v>20</v>
      </c>
      <c r="D6" t="s">
        <v>38</v>
      </c>
      <c r="E6" t="s">
        <v>39</v>
      </c>
      <c r="F6" t="s">
        <v>40</v>
      </c>
      <c r="K6" t="s">
        <v>41</v>
      </c>
      <c r="L6">
        <v>5</v>
      </c>
    </row>
    <row r="7" spans="1:12" x14ac:dyDescent="0.3">
      <c r="A7" t="s">
        <v>42</v>
      </c>
      <c r="B7" t="s">
        <v>13</v>
      </c>
      <c r="D7" t="s">
        <v>43</v>
      </c>
      <c r="E7" t="s">
        <v>44</v>
      </c>
      <c r="F7" t="s">
        <v>45</v>
      </c>
    </row>
    <row r="8" spans="1:12" x14ac:dyDescent="0.3">
      <c r="A8" t="s">
        <v>46</v>
      </c>
      <c r="B8" t="s">
        <v>20</v>
      </c>
      <c r="D8" t="s">
        <v>47</v>
      </c>
      <c r="E8" t="s">
        <v>48</v>
      </c>
      <c r="F8" t="s">
        <v>49</v>
      </c>
    </row>
    <row r="9" spans="1:12" x14ac:dyDescent="0.3">
      <c r="A9" t="s">
        <v>50</v>
      </c>
      <c r="B9" t="s">
        <v>13</v>
      </c>
      <c r="D9" t="s">
        <v>51</v>
      </c>
      <c r="E9" t="s">
        <v>52</v>
      </c>
      <c r="F9" t="s">
        <v>53</v>
      </c>
    </row>
    <row r="10" spans="1:12" x14ac:dyDescent="0.3">
      <c r="A10" t="s">
        <v>54</v>
      </c>
      <c r="B10" t="s">
        <v>13</v>
      </c>
      <c r="D10" t="s">
        <v>55</v>
      </c>
      <c r="E10" t="s">
        <v>34</v>
      </c>
      <c r="F10" t="s">
        <v>35</v>
      </c>
    </row>
    <row r="11" spans="1:12" x14ac:dyDescent="0.3">
      <c r="A11" t="s">
        <v>56</v>
      </c>
      <c r="B11" t="s">
        <v>20</v>
      </c>
      <c r="D11" t="s">
        <v>57</v>
      </c>
      <c r="E11" t="s">
        <v>39</v>
      </c>
      <c r="F11" t="s">
        <v>40</v>
      </c>
    </row>
    <row r="12" spans="1:12" x14ac:dyDescent="0.3">
      <c r="A12" t="s">
        <v>58</v>
      </c>
      <c r="B12" t="s">
        <v>13</v>
      </c>
      <c r="D12" t="s">
        <v>59</v>
      </c>
      <c r="E12" t="s">
        <v>60</v>
      </c>
      <c r="F12" t="s">
        <v>61</v>
      </c>
    </row>
    <row r="13" spans="1:12" x14ac:dyDescent="0.3">
      <c r="A13" t="s">
        <v>62</v>
      </c>
      <c r="B13" t="s">
        <v>20</v>
      </c>
      <c r="D13" t="s">
        <v>63</v>
      </c>
      <c r="E13" t="s">
        <v>64</v>
      </c>
      <c r="F13" t="s">
        <v>65</v>
      </c>
    </row>
    <row r="14" spans="1:12" x14ac:dyDescent="0.3">
      <c r="A14" t="s">
        <v>66</v>
      </c>
      <c r="B14" t="s">
        <v>20</v>
      </c>
      <c r="D14" t="s">
        <v>67</v>
      </c>
      <c r="E14" t="s">
        <v>60</v>
      </c>
      <c r="F14" t="s">
        <v>61</v>
      </c>
    </row>
    <row r="15" spans="1:12" x14ac:dyDescent="0.3">
      <c r="A15" t="s">
        <v>68</v>
      </c>
      <c r="B15" t="s">
        <v>20</v>
      </c>
      <c r="D15" t="s">
        <v>69</v>
      </c>
      <c r="E15" t="s">
        <v>70</v>
      </c>
      <c r="F15" t="s">
        <v>71</v>
      </c>
    </row>
    <row r="16" spans="1:12" x14ac:dyDescent="0.3">
      <c r="A16" t="s">
        <v>72</v>
      </c>
      <c r="B16" t="s">
        <v>20</v>
      </c>
      <c r="D16" t="s">
        <v>73</v>
      </c>
      <c r="E16" t="s">
        <v>60</v>
      </c>
      <c r="F16" t="s">
        <v>61</v>
      </c>
    </row>
    <row r="17" spans="1:6" x14ac:dyDescent="0.3">
      <c r="A17" t="s">
        <v>74</v>
      </c>
      <c r="B17" t="s">
        <v>20</v>
      </c>
      <c r="D17" t="s">
        <v>75</v>
      </c>
      <c r="E17" t="s">
        <v>76</v>
      </c>
      <c r="F17" t="s">
        <v>77</v>
      </c>
    </row>
    <row r="18" spans="1:6" x14ac:dyDescent="0.3">
      <c r="A18" t="s">
        <v>78</v>
      </c>
      <c r="B18" t="s">
        <v>20</v>
      </c>
      <c r="D18" t="s">
        <v>79</v>
      </c>
      <c r="E18" t="s">
        <v>80</v>
      </c>
      <c r="F18" t="s">
        <v>81</v>
      </c>
    </row>
    <row r="19" spans="1:6" x14ac:dyDescent="0.3">
      <c r="A19" t="s">
        <v>82</v>
      </c>
      <c r="B19" t="s">
        <v>13</v>
      </c>
      <c r="D19" t="s">
        <v>83</v>
      </c>
      <c r="E19" t="s">
        <v>84</v>
      </c>
      <c r="F19" t="s">
        <v>85</v>
      </c>
    </row>
    <row r="20" spans="1:6" x14ac:dyDescent="0.3">
      <c r="A20" t="s">
        <v>86</v>
      </c>
      <c r="B20" t="s">
        <v>20</v>
      </c>
      <c r="D20" t="s">
        <v>87</v>
      </c>
      <c r="E20" t="s">
        <v>88</v>
      </c>
      <c r="F20" t="s">
        <v>89</v>
      </c>
    </row>
    <row r="21" spans="1:6" x14ac:dyDescent="0.3">
      <c r="A21" t="s">
        <v>90</v>
      </c>
      <c r="B21" t="s">
        <v>20</v>
      </c>
      <c r="D21" t="s">
        <v>91</v>
      </c>
      <c r="E21" t="s">
        <v>92</v>
      </c>
      <c r="F21" t="s">
        <v>93</v>
      </c>
    </row>
    <row r="22" spans="1:6" x14ac:dyDescent="0.3">
      <c r="A22" t="s">
        <v>94</v>
      </c>
      <c r="B22" t="s">
        <v>20</v>
      </c>
      <c r="D22" t="s">
        <v>95</v>
      </c>
      <c r="E22" t="s">
        <v>96</v>
      </c>
      <c r="F22" t="s">
        <v>97</v>
      </c>
    </row>
    <row r="23" spans="1:6" x14ac:dyDescent="0.3">
      <c r="A23" t="s">
        <v>98</v>
      </c>
      <c r="B23" t="s">
        <v>13</v>
      </c>
      <c r="D23" t="s">
        <v>99</v>
      </c>
      <c r="E23" t="s">
        <v>100</v>
      </c>
      <c r="F23" t="s">
        <v>101</v>
      </c>
    </row>
    <row r="24" spans="1:6" x14ac:dyDescent="0.3">
      <c r="A24" t="s">
        <v>102</v>
      </c>
      <c r="B24" t="s">
        <v>20</v>
      </c>
      <c r="D24" t="s">
        <v>103</v>
      </c>
      <c r="E24" t="s">
        <v>64</v>
      </c>
      <c r="F24" t="s">
        <v>65</v>
      </c>
    </row>
    <row r="25" spans="1:6" x14ac:dyDescent="0.3">
      <c r="A25" t="s">
        <v>104</v>
      </c>
      <c r="B25" t="s">
        <v>13</v>
      </c>
      <c r="D25" t="s">
        <v>105</v>
      </c>
      <c r="E25" t="s">
        <v>106</v>
      </c>
      <c r="F25" t="s">
        <v>107</v>
      </c>
    </row>
    <row r="26" spans="1:6" x14ac:dyDescent="0.3">
      <c r="A26" t="s">
        <v>108</v>
      </c>
      <c r="B26" t="s">
        <v>20</v>
      </c>
      <c r="D26" t="s">
        <v>109</v>
      </c>
      <c r="E26" t="s">
        <v>110</v>
      </c>
      <c r="F26" t="s">
        <v>111</v>
      </c>
    </row>
    <row r="27" spans="1:6" x14ac:dyDescent="0.3">
      <c r="A27" t="s">
        <v>112</v>
      </c>
      <c r="B27" t="s">
        <v>20</v>
      </c>
      <c r="D27" t="s">
        <v>113</v>
      </c>
      <c r="E27" t="s">
        <v>114</v>
      </c>
      <c r="F27" t="s">
        <v>115</v>
      </c>
    </row>
    <row r="28" spans="1:6" x14ac:dyDescent="0.3">
      <c r="A28" t="s">
        <v>116</v>
      </c>
      <c r="B28" t="s">
        <v>20</v>
      </c>
      <c r="D28" t="s">
        <v>117</v>
      </c>
      <c r="E28" t="s">
        <v>118</v>
      </c>
      <c r="F28" t="s">
        <v>119</v>
      </c>
    </row>
    <row r="29" spans="1:6" x14ac:dyDescent="0.3">
      <c r="A29" t="s">
        <v>120</v>
      </c>
      <c r="B29" t="s">
        <v>20</v>
      </c>
      <c r="D29" t="s">
        <v>121</v>
      </c>
      <c r="E29" t="s">
        <v>122</v>
      </c>
      <c r="F29" t="s">
        <v>123</v>
      </c>
    </row>
    <row r="30" spans="1:6" x14ac:dyDescent="0.3">
      <c r="A30" t="s">
        <v>124</v>
      </c>
      <c r="B30" t="s">
        <v>125</v>
      </c>
      <c r="D30" t="s">
        <v>126</v>
      </c>
      <c r="E30" t="s">
        <v>34</v>
      </c>
      <c r="F30" t="s">
        <v>35</v>
      </c>
    </row>
    <row r="31" spans="1:6" x14ac:dyDescent="0.3">
      <c r="A31" t="s">
        <v>127</v>
      </c>
      <c r="B31" t="s">
        <v>13</v>
      </c>
      <c r="D31" t="s">
        <v>128</v>
      </c>
      <c r="E31" t="s">
        <v>129</v>
      </c>
      <c r="F31" t="s">
        <v>130</v>
      </c>
    </row>
    <row r="32" spans="1:6" x14ac:dyDescent="0.3">
      <c r="A32" t="s">
        <v>131</v>
      </c>
      <c r="B32" t="s">
        <v>20</v>
      </c>
      <c r="D32" t="s">
        <v>132</v>
      </c>
      <c r="E32" t="s">
        <v>64</v>
      </c>
      <c r="F32" t="s">
        <v>65</v>
      </c>
    </row>
    <row r="33" spans="1:6" x14ac:dyDescent="0.3">
      <c r="A33" t="s">
        <v>133</v>
      </c>
      <c r="B33" t="s">
        <v>20</v>
      </c>
      <c r="D33" t="s">
        <v>134</v>
      </c>
      <c r="E33" t="s">
        <v>135</v>
      </c>
      <c r="F33" t="s">
        <v>136</v>
      </c>
    </row>
    <row r="34" spans="1:6" x14ac:dyDescent="0.3">
      <c r="A34" t="s">
        <v>137</v>
      </c>
      <c r="B34" t="s">
        <v>20</v>
      </c>
      <c r="D34" t="s">
        <v>138</v>
      </c>
      <c r="E34" t="s">
        <v>84</v>
      </c>
      <c r="F34" t="s">
        <v>85</v>
      </c>
    </row>
    <row r="35" spans="1:6" x14ac:dyDescent="0.3">
      <c r="A35" t="s">
        <v>139</v>
      </c>
      <c r="B35" t="s">
        <v>20</v>
      </c>
      <c r="D35" t="s">
        <v>140</v>
      </c>
      <c r="E35" t="s">
        <v>100</v>
      </c>
      <c r="F35" t="s">
        <v>101</v>
      </c>
    </row>
    <row r="36" spans="1:6" x14ac:dyDescent="0.3">
      <c r="A36" t="s">
        <v>141</v>
      </c>
      <c r="B36" t="s">
        <v>13</v>
      </c>
      <c r="D36" t="s">
        <v>142</v>
      </c>
      <c r="E36" t="s">
        <v>70</v>
      </c>
      <c r="F36" t="s">
        <v>71</v>
      </c>
    </row>
    <row r="37" spans="1:6" x14ac:dyDescent="0.3">
      <c r="A37" t="s">
        <v>143</v>
      </c>
      <c r="B37" t="s">
        <v>20</v>
      </c>
      <c r="D37" t="s">
        <v>144</v>
      </c>
      <c r="E37" t="s">
        <v>84</v>
      </c>
      <c r="F37" t="s">
        <v>85</v>
      </c>
    </row>
    <row r="38" spans="1:6" x14ac:dyDescent="0.3">
      <c r="A38" t="s">
        <v>145</v>
      </c>
      <c r="B38" t="s">
        <v>13</v>
      </c>
      <c r="D38" t="s">
        <v>146</v>
      </c>
      <c r="E38" t="s">
        <v>106</v>
      </c>
      <c r="F38" t="s">
        <v>107</v>
      </c>
    </row>
    <row r="39" spans="1:6" x14ac:dyDescent="0.3">
      <c r="A39" t="s">
        <v>147</v>
      </c>
      <c r="B39" t="s">
        <v>20</v>
      </c>
      <c r="D39" t="s">
        <v>148</v>
      </c>
      <c r="E39" t="s">
        <v>28</v>
      </c>
      <c r="F39" t="s">
        <v>29</v>
      </c>
    </row>
    <row r="40" spans="1:6" x14ac:dyDescent="0.3">
      <c r="A40" t="s">
        <v>149</v>
      </c>
      <c r="B40" t="s">
        <v>13</v>
      </c>
      <c r="D40" t="s">
        <v>150</v>
      </c>
      <c r="E40" t="s">
        <v>151</v>
      </c>
      <c r="F40" t="s">
        <v>152</v>
      </c>
    </row>
    <row r="41" spans="1:6" x14ac:dyDescent="0.3">
      <c r="A41" t="s">
        <v>153</v>
      </c>
      <c r="B41" t="s">
        <v>13</v>
      </c>
      <c r="D41" t="s">
        <v>154</v>
      </c>
      <c r="E41" t="s">
        <v>155</v>
      </c>
      <c r="F41" t="s">
        <v>156</v>
      </c>
    </row>
    <row r="42" spans="1:6" x14ac:dyDescent="0.3">
      <c r="A42" t="s">
        <v>157</v>
      </c>
      <c r="B42" t="s">
        <v>13</v>
      </c>
      <c r="D42" t="s">
        <v>158</v>
      </c>
      <c r="E42" t="s">
        <v>15</v>
      </c>
      <c r="F42" t="s">
        <v>16</v>
      </c>
    </row>
    <row r="43" spans="1:6" x14ac:dyDescent="0.3">
      <c r="A43" t="s">
        <v>159</v>
      </c>
      <c r="B43" t="s">
        <v>13</v>
      </c>
      <c r="D43" t="s">
        <v>160</v>
      </c>
      <c r="E43" t="s">
        <v>161</v>
      </c>
      <c r="F43" t="s">
        <v>162</v>
      </c>
    </row>
    <row r="44" spans="1:6" x14ac:dyDescent="0.3">
      <c r="A44" t="s">
        <v>163</v>
      </c>
      <c r="B44" t="s">
        <v>13</v>
      </c>
      <c r="D44" t="s">
        <v>164</v>
      </c>
      <c r="E44" t="s">
        <v>110</v>
      </c>
      <c r="F44" t="s">
        <v>111</v>
      </c>
    </row>
    <row r="45" spans="1:6" x14ac:dyDescent="0.3">
      <c r="A45" t="s">
        <v>165</v>
      </c>
      <c r="B45" t="s">
        <v>13</v>
      </c>
      <c r="D45" t="s">
        <v>166</v>
      </c>
      <c r="E45" t="s">
        <v>167</v>
      </c>
      <c r="F45" t="s">
        <v>168</v>
      </c>
    </row>
    <row r="46" spans="1:6" x14ac:dyDescent="0.3">
      <c r="A46" t="s">
        <v>169</v>
      </c>
      <c r="B46" t="s">
        <v>13</v>
      </c>
      <c r="D46" t="s">
        <v>170</v>
      </c>
      <c r="E46" t="s">
        <v>15</v>
      </c>
      <c r="F46" t="s">
        <v>16</v>
      </c>
    </row>
    <row r="47" spans="1:6" x14ac:dyDescent="0.3">
      <c r="A47" t="s">
        <v>171</v>
      </c>
      <c r="B47" t="s">
        <v>13</v>
      </c>
      <c r="D47" t="s">
        <v>172</v>
      </c>
      <c r="E47" t="s">
        <v>122</v>
      </c>
      <c r="F47" t="s">
        <v>123</v>
      </c>
    </row>
    <row r="48" spans="1:6" x14ac:dyDescent="0.3">
      <c r="A48" t="s">
        <v>173</v>
      </c>
      <c r="B48" t="s">
        <v>13</v>
      </c>
      <c r="D48" t="s">
        <v>174</v>
      </c>
      <c r="E48" t="s">
        <v>129</v>
      </c>
      <c r="F48" t="s">
        <v>130</v>
      </c>
    </row>
    <row r="49" spans="1:6" x14ac:dyDescent="0.3">
      <c r="A49" t="s">
        <v>175</v>
      </c>
      <c r="B49" t="s">
        <v>20</v>
      </c>
      <c r="D49" t="s">
        <v>176</v>
      </c>
      <c r="E49" t="s">
        <v>34</v>
      </c>
      <c r="F49" t="s">
        <v>35</v>
      </c>
    </row>
    <row r="50" spans="1:6" x14ac:dyDescent="0.3">
      <c r="A50" t="s">
        <v>177</v>
      </c>
      <c r="B50" t="s">
        <v>20</v>
      </c>
      <c r="D50" t="s">
        <v>178</v>
      </c>
      <c r="E50" t="s">
        <v>15</v>
      </c>
      <c r="F50" t="s">
        <v>16</v>
      </c>
    </row>
    <row r="51" spans="1:6" x14ac:dyDescent="0.3">
      <c r="A51" t="s">
        <v>179</v>
      </c>
      <c r="B51" t="s">
        <v>13</v>
      </c>
      <c r="D51" t="s">
        <v>180</v>
      </c>
      <c r="E51" t="s">
        <v>181</v>
      </c>
      <c r="F51" t="s">
        <v>182</v>
      </c>
    </row>
    <row r="52" spans="1:6" x14ac:dyDescent="0.3">
      <c r="A52" t="s">
        <v>183</v>
      </c>
      <c r="B52" t="s">
        <v>13</v>
      </c>
      <c r="D52" t="s">
        <v>184</v>
      </c>
      <c r="E52" t="s">
        <v>48</v>
      </c>
      <c r="F52" t="s">
        <v>49</v>
      </c>
    </row>
    <row r="53" spans="1:6" x14ac:dyDescent="0.3">
      <c r="A53" t="s">
        <v>185</v>
      </c>
      <c r="B53" t="s">
        <v>13</v>
      </c>
      <c r="D53" t="s">
        <v>186</v>
      </c>
      <c r="E53" t="s">
        <v>106</v>
      </c>
      <c r="F53" t="s">
        <v>107</v>
      </c>
    </row>
    <row r="54" spans="1:6" x14ac:dyDescent="0.3">
      <c r="A54" t="s">
        <v>187</v>
      </c>
      <c r="B54" t="s">
        <v>13</v>
      </c>
      <c r="D54" t="s">
        <v>188</v>
      </c>
      <c r="E54" t="s">
        <v>64</v>
      </c>
      <c r="F54" t="s">
        <v>65</v>
      </c>
    </row>
    <row r="55" spans="1:6" x14ac:dyDescent="0.3">
      <c r="A55" t="s">
        <v>189</v>
      </c>
      <c r="B55" t="s">
        <v>13</v>
      </c>
      <c r="D55" t="s">
        <v>190</v>
      </c>
      <c r="E55" t="s">
        <v>110</v>
      </c>
      <c r="F55" t="s">
        <v>111</v>
      </c>
    </row>
    <row r="56" spans="1:6" x14ac:dyDescent="0.3">
      <c r="A56" t="s">
        <v>191</v>
      </c>
      <c r="B56" t="s">
        <v>13</v>
      </c>
      <c r="D56" t="s">
        <v>192</v>
      </c>
      <c r="E56" t="s">
        <v>114</v>
      </c>
      <c r="F56" t="s">
        <v>115</v>
      </c>
    </row>
    <row r="57" spans="1:6" x14ac:dyDescent="0.3">
      <c r="A57" t="s">
        <v>193</v>
      </c>
      <c r="B57" t="s">
        <v>13</v>
      </c>
      <c r="D57" t="s">
        <v>194</v>
      </c>
      <c r="E57" t="s">
        <v>195</v>
      </c>
      <c r="F57" t="s">
        <v>196</v>
      </c>
    </row>
    <row r="58" spans="1:6" x14ac:dyDescent="0.3">
      <c r="A58" t="s">
        <v>197</v>
      </c>
      <c r="B58" t="s">
        <v>13</v>
      </c>
      <c r="D58" t="s">
        <v>198</v>
      </c>
      <c r="E58" t="s">
        <v>60</v>
      </c>
      <c r="F58" t="s">
        <v>61</v>
      </c>
    </row>
    <row r="59" spans="1:6" x14ac:dyDescent="0.3">
      <c r="A59" t="s">
        <v>199</v>
      </c>
      <c r="B59" t="s">
        <v>13</v>
      </c>
      <c r="D59" t="s">
        <v>200</v>
      </c>
      <c r="E59" t="s">
        <v>88</v>
      </c>
      <c r="F59" t="s">
        <v>89</v>
      </c>
    </row>
    <row r="60" spans="1:6" x14ac:dyDescent="0.3">
      <c r="A60" t="s">
        <v>201</v>
      </c>
      <c r="B60" t="s">
        <v>13</v>
      </c>
      <c r="D60" t="s">
        <v>202</v>
      </c>
      <c r="E60" t="s">
        <v>203</v>
      </c>
      <c r="F60" t="s">
        <v>204</v>
      </c>
    </row>
    <row r="61" spans="1:6" x14ac:dyDescent="0.3">
      <c r="A61" t="s">
        <v>205</v>
      </c>
      <c r="B61" t="s">
        <v>13</v>
      </c>
      <c r="D61" t="s">
        <v>206</v>
      </c>
      <c r="E61" t="s">
        <v>80</v>
      </c>
      <c r="F61" t="s">
        <v>81</v>
      </c>
    </row>
    <row r="62" spans="1:6" x14ac:dyDescent="0.3">
      <c r="A62" t="s">
        <v>207</v>
      </c>
      <c r="B62" t="s">
        <v>20</v>
      </c>
      <c r="D62" t="s">
        <v>208</v>
      </c>
      <c r="E62" t="s">
        <v>92</v>
      </c>
      <c r="F62" t="s">
        <v>93</v>
      </c>
    </row>
    <row r="63" spans="1:6" x14ac:dyDescent="0.3">
      <c r="A63" t="s">
        <v>209</v>
      </c>
      <c r="B63" t="s">
        <v>13</v>
      </c>
      <c r="D63" t="s">
        <v>210</v>
      </c>
      <c r="E63" t="s">
        <v>211</v>
      </c>
      <c r="F63" t="s">
        <v>212</v>
      </c>
    </row>
    <row r="64" spans="1:6" x14ac:dyDescent="0.3">
      <c r="A64" t="s">
        <v>213</v>
      </c>
      <c r="B64" t="s">
        <v>20</v>
      </c>
      <c r="D64" t="s">
        <v>214</v>
      </c>
      <c r="E64" t="s">
        <v>161</v>
      </c>
      <c r="F64" t="s">
        <v>162</v>
      </c>
    </row>
    <row r="65" spans="1:6" x14ac:dyDescent="0.3">
      <c r="A65" t="s">
        <v>215</v>
      </c>
      <c r="B65" t="s">
        <v>13</v>
      </c>
      <c r="D65" t="s">
        <v>216</v>
      </c>
      <c r="E65" t="s">
        <v>15</v>
      </c>
      <c r="F65" t="s">
        <v>16</v>
      </c>
    </row>
    <row r="66" spans="1:6" x14ac:dyDescent="0.3">
      <c r="A66" t="s">
        <v>217</v>
      </c>
      <c r="B66" t="s">
        <v>20</v>
      </c>
      <c r="D66" t="s">
        <v>218</v>
      </c>
      <c r="E66" t="s">
        <v>110</v>
      </c>
      <c r="F66" t="s">
        <v>111</v>
      </c>
    </row>
    <row r="67" spans="1:6" x14ac:dyDescent="0.3">
      <c r="A67" t="s">
        <v>219</v>
      </c>
      <c r="B67" t="s">
        <v>20</v>
      </c>
      <c r="D67" t="s">
        <v>220</v>
      </c>
      <c r="E67" t="s">
        <v>221</v>
      </c>
      <c r="F67" t="s">
        <v>222</v>
      </c>
    </row>
    <row r="68" spans="1:6" x14ac:dyDescent="0.3">
      <c r="A68" t="s">
        <v>223</v>
      </c>
      <c r="B68" t="s">
        <v>224</v>
      </c>
      <c r="D68" t="s">
        <v>225</v>
      </c>
      <c r="E68" t="s">
        <v>161</v>
      </c>
      <c r="F68" t="s">
        <v>162</v>
      </c>
    </row>
    <row r="69" spans="1:6" x14ac:dyDescent="0.3">
      <c r="A69" t="s">
        <v>226</v>
      </c>
      <c r="B69" t="s">
        <v>20</v>
      </c>
      <c r="D69" t="s">
        <v>227</v>
      </c>
      <c r="E69" t="s">
        <v>228</v>
      </c>
      <c r="F69" t="s">
        <v>229</v>
      </c>
    </row>
    <row r="70" spans="1:6" x14ac:dyDescent="0.3">
      <c r="A70" t="s">
        <v>230</v>
      </c>
      <c r="B70" t="s">
        <v>20</v>
      </c>
      <c r="D70" t="s">
        <v>231</v>
      </c>
      <c r="E70" t="s">
        <v>100</v>
      </c>
      <c r="F70" t="s">
        <v>101</v>
      </c>
    </row>
    <row r="71" spans="1:6" x14ac:dyDescent="0.3">
      <c r="A71" t="s">
        <v>232</v>
      </c>
      <c r="B71" t="s">
        <v>13</v>
      </c>
      <c r="D71" t="s">
        <v>233</v>
      </c>
      <c r="E71" t="s">
        <v>39</v>
      </c>
      <c r="F71" t="s">
        <v>40</v>
      </c>
    </row>
    <row r="72" spans="1:6" x14ac:dyDescent="0.3">
      <c r="A72" t="s">
        <v>234</v>
      </c>
      <c r="B72" t="s">
        <v>13</v>
      </c>
      <c r="D72" t="s">
        <v>235</v>
      </c>
      <c r="E72" t="s">
        <v>100</v>
      </c>
      <c r="F72" t="s">
        <v>101</v>
      </c>
    </row>
    <row r="73" spans="1:6" x14ac:dyDescent="0.3">
      <c r="A73" t="s">
        <v>236</v>
      </c>
      <c r="B73" t="s">
        <v>13</v>
      </c>
      <c r="D73" t="s">
        <v>237</v>
      </c>
      <c r="E73" t="s">
        <v>88</v>
      </c>
      <c r="F73" t="s">
        <v>89</v>
      </c>
    </row>
    <row r="74" spans="1:6" x14ac:dyDescent="0.3">
      <c r="A74" t="s">
        <v>238</v>
      </c>
      <c r="B74" t="s">
        <v>20</v>
      </c>
      <c r="D74" t="s">
        <v>239</v>
      </c>
      <c r="E74" t="s">
        <v>100</v>
      </c>
      <c r="F74" t="s">
        <v>101</v>
      </c>
    </row>
    <row r="75" spans="1:6" x14ac:dyDescent="0.3">
      <c r="A75" t="s">
        <v>240</v>
      </c>
      <c r="B75" t="s">
        <v>13</v>
      </c>
      <c r="D75" t="s">
        <v>241</v>
      </c>
      <c r="E75" t="s">
        <v>76</v>
      </c>
      <c r="F75" t="s">
        <v>77</v>
      </c>
    </row>
    <row r="76" spans="1:6" x14ac:dyDescent="0.3">
      <c r="A76" t="s">
        <v>242</v>
      </c>
      <c r="B76" t="s">
        <v>20</v>
      </c>
      <c r="D76" t="s">
        <v>243</v>
      </c>
      <c r="E76" t="s">
        <v>135</v>
      </c>
      <c r="F76" t="s">
        <v>136</v>
      </c>
    </row>
    <row r="77" spans="1:6" x14ac:dyDescent="0.3">
      <c r="A77" t="s">
        <v>244</v>
      </c>
      <c r="B77" t="s">
        <v>13</v>
      </c>
      <c r="D77" t="s">
        <v>245</v>
      </c>
      <c r="E77" t="s">
        <v>110</v>
      </c>
      <c r="F77" t="s">
        <v>111</v>
      </c>
    </row>
    <row r="78" spans="1:6" x14ac:dyDescent="0.3">
      <c r="A78" t="s">
        <v>246</v>
      </c>
      <c r="B78" t="s">
        <v>13</v>
      </c>
      <c r="D78" t="s">
        <v>247</v>
      </c>
      <c r="E78" t="s">
        <v>203</v>
      </c>
      <c r="F78" t="s">
        <v>204</v>
      </c>
    </row>
    <row r="79" spans="1:6" x14ac:dyDescent="0.3">
      <c r="A79" t="s">
        <v>248</v>
      </c>
      <c r="B79" t="s">
        <v>20</v>
      </c>
      <c r="D79" t="s">
        <v>249</v>
      </c>
      <c r="E79" t="s">
        <v>100</v>
      </c>
      <c r="F79" t="s">
        <v>101</v>
      </c>
    </row>
    <row r="80" spans="1:6" x14ac:dyDescent="0.3">
      <c r="A80" t="s">
        <v>250</v>
      </c>
      <c r="B80" t="s">
        <v>20</v>
      </c>
      <c r="D80" t="s">
        <v>251</v>
      </c>
      <c r="E80" t="s">
        <v>252</v>
      </c>
      <c r="F80" t="s">
        <v>253</v>
      </c>
    </row>
    <row r="81" spans="1:6" x14ac:dyDescent="0.3">
      <c r="A81" t="s">
        <v>254</v>
      </c>
      <c r="B81" t="s">
        <v>20</v>
      </c>
      <c r="D81" t="s">
        <v>255</v>
      </c>
      <c r="E81" t="s">
        <v>106</v>
      </c>
      <c r="F81" t="s">
        <v>107</v>
      </c>
    </row>
    <row r="82" spans="1:6" x14ac:dyDescent="0.3">
      <c r="A82" t="s">
        <v>256</v>
      </c>
      <c r="B82" t="s">
        <v>20</v>
      </c>
      <c r="D82" t="s">
        <v>257</v>
      </c>
      <c r="E82" t="s">
        <v>258</v>
      </c>
      <c r="F82" t="s">
        <v>259</v>
      </c>
    </row>
    <row r="83" spans="1:6" x14ac:dyDescent="0.3">
      <c r="A83" t="s">
        <v>260</v>
      </c>
      <c r="B83" t="s">
        <v>20</v>
      </c>
      <c r="D83" t="s">
        <v>261</v>
      </c>
      <c r="E83" t="s">
        <v>76</v>
      </c>
      <c r="F83" t="s">
        <v>77</v>
      </c>
    </row>
    <row r="84" spans="1:6" x14ac:dyDescent="0.3">
      <c r="A84" t="s">
        <v>262</v>
      </c>
      <c r="B84" t="s">
        <v>20</v>
      </c>
      <c r="D84" t="s">
        <v>263</v>
      </c>
      <c r="E84" t="s">
        <v>264</v>
      </c>
      <c r="F84" t="s">
        <v>265</v>
      </c>
    </row>
    <row r="85" spans="1:6" x14ac:dyDescent="0.3">
      <c r="A85" t="s">
        <v>266</v>
      </c>
      <c r="B85" t="s">
        <v>125</v>
      </c>
      <c r="D85" t="s">
        <v>267</v>
      </c>
      <c r="E85" t="s">
        <v>70</v>
      </c>
      <c r="F85" t="s">
        <v>71</v>
      </c>
    </row>
    <row r="86" spans="1:6" x14ac:dyDescent="0.3">
      <c r="A86" t="s">
        <v>268</v>
      </c>
      <c r="B86" t="s">
        <v>224</v>
      </c>
      <c r="D86" t="s">
        <v>269</v>
      </c>
      <c r="E86" t="s">
        <v>270</v>
      </c>
      <c r="F86" t="s">
        <v>271</v>
      </c>
    </row>
    <row r="87" spans="1:6" x14ac:dyDescent="0.3">
      <c r="A87" t="s">
        <v>272</v>
      </c>
      <c r="B87" t="s">
        <v>20</v>
      </c>
      <c r="D87" t="s">
        <v>273</v>
      </c>
      <c r="E87" t="s">
        <v>195</v>
      </c>
      <c r="F87" t="s">
        <v>196</v>
      </c>
    </row>
    <row r="88" spans="1:6" x14ac:dyDescent="0.3">
      <c r="A88" t="s">
        <v>274</v>
      </c>
      <c r="B88" t="s">
        <v>20</v>
      </c>
      <c r="D88" t="s">
        <v>275</v>
      </c>
      <c r="E88" t="s">
        <v>276</v>
      </c>
      <c r="F88" t="s">
        <v>277</v>
      </c>
    </row>
    <row r="89" spans="1:6" x14ac:dyDescent="0.3">
      <c r="A89" t="s">
        <v>278</v>
      </c>
      <c r="B89" t="s">
        <v>20</v>
      </c>
      <c r="D89" t="s">
        <v>279</v>
      </c>
      <c r="E89" t="s">
        <v>48</v>
      </c>
      <c r="F89" t="s">
        <v>49</v>
      </c>
    </row>
    <row r="90" spans="1:6" x14ac:dyDescent="0.3">
      <c r="A90" t="s">
        <v>280</v>
      </c>
      <c r="B90" t="s">
        <v>20</v>
      </c>
      <c r="D90" t="s">
        <v>281</v>
      </c>
      <c r="E90" t="s">
        <v>52</v>
      </c>
      <c r="F90" t="s">
        <v>53</v>
      </c>
    </row>
    <row r="91" spans="1:6" x14ac:dyDescent="0.3">
      <c r="A91" t="s">
        <v>282</v>
      </c>
      <c r="B91" t="s">
        <v>125</v>
      </c>
      <c r="D91" t="s">
        <v>283</v>
      </c>
      <c r="E91" t="s">
        <v>135</v>
      </c>
      <c r="F91" t="s">
        <v>136</v>
      </c>
    </row>
    <row r="92" spans="1:6" x14ac:dyDescent="0.3">
      <c r="A92" t="s">
        <v>284</v>
      </c>
      <c r="B92" t="s">
        <v>20</v>
      </c>
      <c r="D92" t="s">
        <v>285</v>
      </c>
      <c r="E92" t="s">
        <v>252</v>
      </c>
      <c r="F92" t="s">
        <v>253</v>
      </c>
    </row>
    <row r="93" spans="1:6" x14ac:dyDescent="0.3">
      <c r="A93" t="s">
        <v>286</v>
      </c>
      <c r="B93" t="s">
        <v>20</v>
      </c>
      <c r="D93" t="s">
        <v>287</v>
      </c>
      <c r="E93" t="s">
        <v>106</v>
      </c>
      <c r="F93" t="s">
        <v>107</v>
      </c>
    </row>
    <row r="94" spans="1:6" x14ac:dyDescent="0.3">
      <c r="A94" t="s">
        <v>288</v>
      </c>
      <c r="B94" t="s">
        <v>20</v>
      </c>
      <c r="D94" t="s">
        <v>289</v>
      </c>
      <c r="E94" t="s">
        <v>84</v>
      </c>
      <c r="F94" t="s">
        <v>85</v>
      </c>
    </row>
    <row r="95" spans="1:6" x14ac:dyDescent="0.3">
      <c r="A95" t="s">
        <v>290</v>
      </c>
      <c r="B95" t="s">
        <v>20</v>
      </c>
      <c r="D95" t="s">
        <v>291</v>
      </c>
      <c r="E95" t="s">
        <v>181</v>
      </c>
      <c r="F95" t="s">
        <v>182</v>
      </c>
    </row>
    <row r="96" spans="1:6" x14ac:dyDescent="0.3">
      <c r="A96" t="s">
        <v>292</v>
      </c>
      <c r="B96" t="s">
        <v>125</v>
      </c>
      <c r="D96" t="s">
        <v>293</v>
      </c>
      <c r="E96" t="s">
        <v>155</v>
      </c>
      <c r="F96" t="s">
        <v>156</v>
      </c>
    </row>
    <row r="97" spans="1:6" x14ac:dyDescent="0.3">
      <c r="A97" t="s">
        <v>294</v>
      </c>
      <c r="B97" t="s">
        <v>20</v>
      </c>
      <c r="D97" t="s">
        <v>295</v>
      </c>
      <c r="E97" t="s">
        <v>92</v>
      </c>
      <c r="F97" t="s">
        <v>93</v>
      </c>
    </row>
    <row r="98" spans="1:6" x14ac:dyDescent="0.3">
      <c r="A98" t="s">
        <v>296</v>
      </c>
      <c r="B98" t="s">
        <v>224</v>
      </c>
      <c r="D98" t="s">
        <v>297</v>
      </c>
      <c r="E98" t="s">
        <v>181</v>
      </c>
      <c r="F98" t="s">
        <v>182</v>
      </c>
    </row>
    <row r="99" spans="1:6" x14ac:dyDescent="0.3">
      <c r="A99" t="s">
        <v>298</v>
      </c>
      <c r="B99" t="s">
        <v>125</v>
      </c>
      <c r="D99" t="s">
        <v>299</v>
      </c>
      <c r="E99" t="s">
        <v>221</v>
      </c>
      <c r="F99" t="s">
        <v>222</v>
      </c>
    </row>
    <row r="100" spans="1:6" x14ac:dyDescent="0.3">
      <c r="A100" t="s">
        <v>300</v>
      </c>
      <c r="B100" t="s">
        <v>20</v>
      </c>
      <c r="D100" t="s">
        <v>301</v>
      </c>
      <c r="E100" t="s">
        <v>155</v>
      </c>
      <c r="F100" t="s">
        <v>156</v>
      </c>
    </row>
    <row r="101" spans="1:6" x14ac:dyDescent="0.3">
      <c r="A101" t="s">
        <v>302</v>
      </c>
      <c r="B101" t="s">
        <v>20</v>
      </c>
      <c r="D101" t="s">
        <v>303</v>
      </c>
      <c r="E101" t="s">
        <v>122</v>
      </c>
      <c r="F101" t="s">
        <v>123</v>
      </c>
    </row>
    <row r="102" spans="1:6" x14ac:dyDescent="0.3">
      <c r="A102" t="s">
        <v>304</v>
      </c>
      <c r="B102" t="s">
        <v>20</v>
      </c>
      <c r="D102" t="s">
        <v>305</v>
      </c>
      <c r="E102" t="s">
        <v>228</v>
      </c>
      <c r="F102" t="s">
        <v>229</v>
      </c>
    </row>
    <row r="103" spans="1:6" x14ac:dyDescent="0.3">
      <c r="A103" t="s">
        <v>306</v>
      </c>
      <c r="B103" t="s">
        <v>125</v>
      </c>
      <c r="D103" t="s">
        <v>307</v>
      </c>
      <c r="E103" t="s">
        <v>252</v>
      </c>
      <c r="F103" t="s">
        <v>253</v>
      </c>
    </row>
    <row r="104" spans="1:6" x14ac:dyDescent="0.3">
      <c r="A104" t="s">
        <v>308</v>
      </c>
      <c r="B104" t="s">
        <v>125</v>
      </c>
      <c r="D104" t="s">
        <v>309</v>
      </c>
      <c r="E104" t="s">
        <v>155</v>
      </c>
      <c r="F104" t="s">
        <v>156</v>
      </c>
    </row>
    <row r="105" spans="1:6" x14ac:dyDescent="0.3">
      <c r="A105" t="s">
        <v>310</v>
      </c>
      <c r="B105" t="s">
        <v>20</v>
      </c>
      <c r="D105" t="s">
        <v>311</v>
      </c>
      <c r="E105" t="s">
        <v>211</v>
      </c>
      <c r="F105" t="s">
        <v>212</v>
      </c>
    </row>
    <row r="106" spans="1:6" x14ac:dyDescent="0.3">
      <c r="A106" t="s">
        <v>312</v>
      </c>
      <c r="B106" t="s">
        <v>20</v>
      </c>
      <c r="D106" t="s">
        <v>313</v>
      </c>
      <c r="E106" t="s">
        <v>276</v>
      </c>
      <c r="F106" t="s">
        <v>277</v>
      </c>
    </row>
    <row r="107" spans="1:6" x14ac:dyDescent="0.3">
      <c r="A107" t="s">
        <v>314</v>
      </c>
      <c r="B107" t="s">
        <v>125</v>
      </c>
      <c r="D107" t="s">
        <v>315</v>
      </c>
      <c r="E107" t="s">
        <v>129</v>
      </c>
      <c r="F107" t="s">
        <v>130</v>
      </c>
    </row>
    <row r="108" spans="1:6" x14ac:dyDescent="0.3">
      <c r="A108" t="s">
        <v>316</v>
      </c>
      <c r="B108" t="s">
        <v>224</v>
      </c>
      <c r="D108" t="s">
        <v>317</v>
      </c>
      <c r="E108" t="s">
        <v>48</v>
      </c>
      <c r="F108" t="s">
        <v>49</v>
      </c>
    </row>
    <row r="109" spans="1:6" x14ac:dyDescent="0.3">
      <c r="A109" t="s">
        <v>318</v>
      </c>
      <c r="B109" t="s">
        <v>125</v>
      </c>
      <c r="D109" t="s">
        <v>319</v>
      </c>
      <c r="E109" t="s">
        <v>211</v>
      </c>
      <c r="F109" t="s">
        <v>212</v>
      </c>
    </row>
    <row r="110" spans="1:6" x14ac:dyDescent="0.3">
      <c r="A110" t="s">
        <v>320</v>
      </c>
      <c r="B110" t="s">
        <v>125</v>
      </c>
      <c r="D110" t="s">
        <v>321</v>
      </c>
      <c r="E110" t="s">
        <v>15</v>
      </c>
      <c r="F110" t="s">
        <v>16</v>
      </c>
    </row>
    <row r="111" spans="1:6" x14ac:dyDescent="0.3">
      <c r="A111" t="s">
        <v>322</v>
      </c>
      <c r="B111" t="s">
        <v>20</v>
      </c>
      <c r="D111" t="s">
        <v>323</v>
      </c>
      <c r="E111" t="s">
        <v>80</v>
      </c>
      <c r="F111" t="s">
        <v>81</v>
      </c>
    </row>
    <row r="112" spans="1:6" x14ac:dyDescent="0.3">
      <c r="A112" t="s">
        <v>324</v>
      </c>
      <c r="B112" t="s">
        <v>20</v>
      </c>
      <c r="D112" t="s">
        <v>325</v>
      </c>
      <c r="E112" t="s">
        <v>264</v>
      </c>
      <c r="F112" t="s">
        <v>265</v>
      </c>
    </row>
    <row r="113" spans="1:6" x14ac:dyDescent="0.3">
      <c r="A113" t="s">
        <v>326</v>
      </c>
      <c r="B113" t="s">
        <v>224</v>
      </c>
      <c r="D113" t="s">
        <v>327</v>
      </c>
      <c r="E113" t="s">
        <v>22</v>
      </c>
      <c r="F113" t="s">
        <v>23</v>
      </c>
    </row>
    <row r="114" spans="1:6" x14ac:dyDescent="0.3">
      <c r="A114" t="s">
        <v>328</v>
      </c>
      <c r="B114" t="s">
        <v>20</v>
      </c>
      <c r="D114" t="s">
        <v>329</v>
      </c>
      <c r="E114" t="s">
        <v>28</v>
      </c>
      <c r="F114" t="s">
        <v>29</v>
      </c>
    </row>
    <row r="115" spans="1:6" x14ac:dyDescent="0.3">
      <c r="A115" t="s">
        <v>330</v>
      </c>
      <c r="B115" t="s">
        <v>125</v>
      </c>
      <c r="D115" t="s">
        <v>331</v>
      </c>
      <c r="E115" t="s">
        <v>118</v>
      </c>
      <c r="F115" t="s">
        <v>119</v>
      </c>
    </row>
    <row r="116" spans="1:6" x14ac:dyDescent="0.3">
      <c r="A116" t="s">
        <v>332</v>
      </c>
      <c r="B116" t="s">
        <v>20</v>
      </c>
      <c r="D116" t="s">
        <v>333</v>
      </c>
      <c r="E116" t="s">
        <v>211</v>
      </c>
      <c r="F116" t="s">
        <v>212</v>
      </c>
    </row>
    <row r="117" spans="1:6" x14ac:dyDescent="0.3">
      <c r="A117" t="s">
        <v>334</v>
      </c>
      <c r="B117" t="s">
        <v>20</v>
      </c>
      <c r="D117" t="s">
        <v>335</v>
      </c>
      <c r="E117" t="s">
        <v>22</v>
      </c>
      <c r="F117" t="s">
        <v>23</v>
      </c>
    </row>
    <row r="118" spans="1:6" x14ac:dyDescent="0.3">
      <c r="A118" t="s">
        <v>336</v>
      </c>
      <c r="B118" t="s">
        <v>125</v>
      </c>
      <c r="D118" t="s">
        <v>337</v>
      </c>
      <c r="E118" t="s">
        <v>211</v>
      </c>
      <c r="F118" t="s">
        <v>212</v>
      </c>
    </row>
    <row r="119" spans="1:6" x14ac:dyDescent="0.3">
      <c r="A119" t="s">
        <v>338</v>
      </c>
      <c r="B119" t="s">
        <v>20</v>
      </c>
      <c r="D119" t="s">
        <v>339</v>
      </c>
      <c r="E119" t="s">
        <v>118</v>
      </c>
      <c r="F119" t="s">
        <v>119</v>
      </c>
    </row>
    <row r="120" spans="1:6" x14ac:dyDescent="0.3">
      <c r="A120" t="s">
        <v>340</v>
      </c>
      <c r="B120" t="s">
        <v>20</v>
      </c>
      <c r="D120" t="s">
        <v>341</v>
      </c>
      <c r="E120" t="s">
        <v>44</v>
      </c>
      <c r="F120" t="s">
        <v>45</v>
      </c>
    </row>
    <row r="121" spans="1:6" x14ac:dyDescent="0.3">
      <c r="A121" t="s">
        <v>342</v>
      </c>
      <c r="B121" t="s">
        <v>224</v>
      </c>
      <c r="D121" t="s">
        <v>343</v>
      </c>
      <c r="E121" t="s">
        <v>60</v>
      </c>
      <c r="F121" t="s">
        <v>61</v>
      </c>
    </row>
    <row r="122" spans="1:6" x14ac:dyDescent="0.3">
      <c r="A122" t="s">
        <v>344</v>
      </c>
      <c r="B122" t="s">
        <v>20</v>
      </c>
      <c r="D122" t="s">
        <v>345</v>
      </c>
      <c r="E122" t="s">
        <v>48</v>
      </c>
      <c r="F122" t="s">
        <v>49</v>
      </c>
    </row>
    <row r="123" spans="1:6" x14ac:dyDescent="0.3">
      <c r="A123" t="s">
        <v>346</v>
      </c>
      <c r="B123" t="s">
        <v>125</v>
      </c>
      <c r="D123" t="s">
        <v>347</v>
      </c>
      <c r="E123" t="s">
        <v>110</v>
      </c>
      <c r="F123" t="s">
        <v>111</v>
      </c>
    </row>
    <row r="124" spans="1:6" x14ac:dyDescent="0.3">
      <c r="A124" t="s">
        <v>348</v>
      </c>
      <c r="B124" t="s">
        <v>13</v>
      </c>
      <c r="D124" t="s">
        <v>349</v>
      </c>
      <c r="E124" t="s">
        <v>52</v>
      </c>
      <c r="F124" t="s">
        <v>53</v>
      </c>
    </row>
    <row r="125" spans="1:6" x14ac:dyDescent="0.3">
      <c r="A125" t="s">
        <v>350</v>
      </c>
      <c r="B125" t="s">
        <v>20</v>
      </c>
      <c r="D125" t="s">
        <v>351</v>
      </c>
      <c r="E125" t="s">
        <v>228</v>
      </c>
      <c r="F125" t="s">
        <v>229</v>
      </c>
    </row>
    <row r="126" spans="1:6" x14ac:dyDescent="0.3">
      <c r="A126" t="s">
        <v>352</v>
      </c>
      <c r="B126" t="s">
        <v>13</v>
      </c>
      <c r="D126" t="s">
        <v>353</v>
      </c>
      <c r="E126" t="s">
        <v>44</v>
      </c>
      <c r="F126" t="s">
        <v>45</v>
      </c>
    </row>
    <row r="127" spans="1:6" x14ac:dyDescent="0.3">
      <c r="A127" t="s">
        <v>354</v>
      </c>
      <c r="B127" t="s">
        <v>20</v>
      </c>
      <c r="D127" t="s">
        <v>355</v>
      </c>
      <c r="E127" t="s">
        <v>44</v>
      </c>
      <c r="F127" t="s">
        <v>45</v>
      </c>
    </row>
    <row r="128" spans="1:6" x14ac:dyDescent="0.3">
      <c r="A128" t="s">
        <v>356</v>
      </c>
      <c r="B128" t="s">
        <v>20</v>
      </c>
      <c r="D128" t="s">
        <v>357</v>
      </c>
      <c r="E128" t="s">
        <v>28</v>
      </c>
      <c r="F128" t="s">
        <v>29</v>
      </c>
    </row>
    <row r="129" spans="1:6" x14ac:dyDescent="0.3">
      <c r="A129" t="s">
        <v>358</v>
      </c>
      <c r="B129" t="s">
        <v>13</v>
      </c>
      <c r="D129" t="s">
        <v>359</v>
      </c>
      <c r="E129" t="s">
        <v>39</v>
      </c>
      <c r="F129" t="s">
        <v>40</v>
      </c>
    </row>
    <row r="130" spans="1:6" x14ac:dyDescent="0.3">
      <c r="A130" t="s">
        <v>360</v>
      </c>
      <c r="B130" t="s">
        <v>125</v>
      </c>
      <c r="D130" t="s">
        <v>361</v>
      </c>
      <c r="E130" t="s">
        <v>92</v>
      </c>
      <c r="F130" t="s">
        <v>93</v>
      </c>
    </row>
    <row r="131" spans="1:6" x14ac:dyDescent="0.3">
      <c r="A131" t="s">
        <v>362</v>
      </c>
      <c r="B131" t="s">
        <v>20</v>
      </c>
      <c r="D131" t="s">
        <v>363</v>
      </c>
      <c r="E131" t="s">
        <v>161</v>
      </c>
      <c r="F131" t="s">
        <v>162</v>
      </c>
    </row>
    <row r="132" spans="1:6" x14ac:dyDescent="0.3">
      <c r="A132" t="s">
        <v>364</v>
      </c>
      <c r="B132" t="s">
        <v>20</v>
      </c>
      <c r="D132" t="s">
        <v>365</v>
      </c>
      <c r="E132" t="s">
        <v>114</v>
      </c>
      <c r="F132" t="s">
        <v>115</v>
      </c>
    </row>
    <row r="133" spans="1:6" x14ac:dyDescent="0.3">
      <c r="A133" t="s">
        <v>366</v>
      </c>
      <c r="B133" t="s">
        <v>20</v>
      </c>
      <c r="D133" t="s">
        <v>367</v>
      </c>
      <c r="E133" t="s">
        <v>211</v>
      </c>
      <c r="F133" t="s">
        <v>212</v>
      </c>
    </row>
    <row r="134" spans="1:6" x14ac:dyDescent="0.3">
      <c r="A134" t="s">
        <v>368</v>
      </c>
      <c r="B134" t="s">
        <v>20</v>
      </c>
      <c r="D134" t="s">
        <v>369</v>
      </c>
      <c r="E134" t="s">
        <v>370</v>
      </c>
      <c r="F134" t="s">
        <v>371</v>
      </c>
    </row>
    <row r="135" spans="1:6" x14ac:dyDescent="0.3">
      <c r="A135" t="s">
        <v>372</v>
      </c>
      <c r="B135" t="s">
        <v>125</v>
      </c>
      <c r="D135" t="s">
        <v>373</v>
      </c>
      <c r="E135" t="s">
        <v>370</v>
      </c>
      <c r="F135" t="s">
        <v>371</v>
      </c>
    </row>
    <row r="136" spans="1:6" x14ac:dyDescent="0.3">
      <c r="A136" t="s">
        <v>374</v>
      </c>
      <c r="B136" t="s">
        <v>20</v>
      </c>
      <c r="D136" t="s">
        <v>375</v>
      </c>
      <c r="E136" t="s">
        <v>34</v>
      </c>
      <c r="F136" t="s">
        <v>35</v>
      </c>
    </row>
    <row r="137" spans="1:6" x14ac:dyDescent="0.3">
      <c r="A137" t="s">
        <v>376</v>
      </c>
      <c r="B137" t="s">
        <v>20</v>
      </c>
      <c r="D137" t="s">
        <v>377</v>
      </c>
      <c r="E137" t="s">
        <v>114</v>
      </c>
      <c r="F137" t="s">
        <v>115</v>
      </c>
    </row>
    <row r="138" spans="1:6" x14ac:dyDescent="0.3">
      <c r="A138" t="s">
        <v>378</v>
      </c>
      <c r="B138" t="s">
        <v>125</v>
      </c>
      <c r="D138" t="s">
        <v>379</v>
      </c>
      <c r="E138" t="s">
        <v>110</v>
      </c>
      <c r="F138" t="s">
        <v>111</v>
      </c>
    </row>
    <row r="139" spans="1:6" x14ac:dyDescent="0.3">
      <c r="A139" t="s">
        <v>380</v>
      </c>
      <c r="B139" t="s">
        <v>13</v>
      </c>
      <c r="D139" t="s">
        <v>381</v>
      </c>
      <c r="E139" t="s">
        <v>70</v>
      </c>
      <c r="F139" t="s">
        <v>71</v>
      </c>
    </row>
    <row r="140" spans="1:6" x14ac:dyDescent="0.3">
      <c r="A140" t="s">
        <v>382</v>
      </c>
      <c r="B140" t="s">
        <v>20</v>
      </c>
      <c r="D140" t="s">
        <v>383</v>
      </c>
      <c r="E140" t="s">
        <v>276</v>
      </c>
      <c r="F140" t="s">
        <v>277</v>
      </c>
    </row>
    <row r="141" spans="1:6" x14ac:dyDescent="0.3">
      <c r="A141" t="s">
        <v>384</v>
      </c>
      <c r="B141" t="s">
        <v>20</v>
      </c>
      <c r="D141" t="s">
        <v>385</v>
      </c>
      <c r="E141" t="s">
        <v>276</v>
      </c>
      <c r="F141" t="s">
        <v>277</v>
      </c>
    </row>
    <row r="142" spans="1:6" x14ac:dyDescent="0.3">
      <c r="A142" t="s">
        <v>386</v>
      </c>
      <c r="B142" t="s">
        <v>125</v>
      </c>
      <c r="D142" t="s">
        <v>387</v>
      </c>
      <c r="E142" t="s">
        <v>28</v>
      </c>
      <c r="F142" t="s">
        <v>29</v>
      </c>
    </row>
    <row r="143" spans="1:6" x14ac:dyDescent="0.3">
      <c r="A143" t="s">
        <v>388</v>
      </c>
      <c r="B143" t="s">
        <v>224</v>
      </c>
      <c r="D143" t="s">
        <v>389</v>
      </c>
      <c r="E143" t="s">
        <v>28</v>
      </c>
      <c r="F143" t="s">
        <v>29</v>
      </c>
    </row>
    <row r="144" spans="1:6" x14ac:dyDescent="0.3">
      <c r="A144" t="s">
        <v>390</v>
      </c>
      <c r="B144" t="s">
        <v>224</v>
      </c>
      <c r="D144" t="s">
        <v>391</v>
      </c>
      <c r="E144" t="s">
        <v>155</v>
      </c>
      <c r="F144" t="s">
        <v>156</v>
      </c>
    </row>
    <row r="145" spans="1:6" x14ac:dyDescent="0.3">
      <c r="A145" t="s">
        <v>392</v>
      </c>
      <c r="B145" t="s">
        <v>20</v>
      </c>
      <c r="D145" t="s">
        <v>393</v>
      </c>
      <c r="E145" t="s">
        <v>100</v>
      </c>
      <c r="F145" t="s">
        <v>101</v>
      </c>
    </row>
    <row r="146" spans="1:6" x14ac:dyDescent="0.3">
      <c r="A146" t="s">
        <v>394</v>
      </c>
      <c r="B146" t="s">
        <v>20</v>
      </c>
      <c r="D146" t="s">
        <v>395</v>
      </c>
      <c r="E146" t="s">
        <v>15</v>
      </c>
      <c r="F146" t="s">
        <v>16</v>
      </c>
    </row>
    <row r="147" spans="1:6" x14ac:dyDescent="0.3">
      <c r="A147" t="s">
        <v>396</v>
      </c>
      <c r="B147" t="s">
        <v>20</v>
      </c>
      <c r="D147" t="s">
        <v>397</v>
      </c>
      <c r="E147" t="s">
        <v>28</v>
      </c>
      <c r="F147" t="s">
        <v>29</v>
      </c>
    </row>
    <row r="148" spans="1:6" x14ac:dyDescent="0.3">
      <c r="A148" t="s">
        <v>398</v>
      </c>
      <c r="B148" t="s">
        <v>20</v>
      </c>
      <c r="D148" t="s">
        <v>399</v>
      </c>
      <c r="E148" t="s">
        <v>48</v>
      </c>
      <c r="F148" t="s">
        <v>49</v>
      </c>
    </row>
    <row r="149" spans="1:6" x14ac:dyDescent="0.3">
      <c r="A149" t="s">
        <v>400</v>
      </c>
      <c r="B149" t="s">
        <v>13</v>
      </c>
      <c r="D149" t="s">
        <v>401</v>
      </c>
      <c r="E149" t="s">
        <v>118</v>
      </c>
      <c r="F149" t="s">
        <v>119</v>
      </c>
    </row>
    <row r="150" spans="1:6" x14ac:dyDescent="0.3">
      <c r="A150" t="s">
        <v>402</v>
      </c>
      <c r="B150" t="s">
        <v>20</v>
      </c>
      <c r="D150" t="s">
        <v>403</v>
      </c>
      <c r="E150" t="s">
        <v>44</v>
      </c>
      <c r="F150" t="s">
        <v>45</v>
      </c>
    </row>
    <row r="151" spans="1:6" x14ac:dyDescent="0.3">
      <c r="A151" t="s">
        <v>404</v>
      </c>
      <c r="B151" t="s">
        <v>20</v>
      </c>
      <c r="D151" t="s">
        <v>405</v>
      </c>
      <c r="E151" t="s">
        <v>88</v>
      </c>
      <c r="F151" t="s">
        <v>89</v>
      </c>
    </row>
    <row r="152" spans="1:6" x14ac:dyDescent="0.3">
      <c r="A152" t="s">
        <v>406</v>
      </c>
      <c r="B152" t="s">
        <v>20</v>
      </c>
      <c r="D152" t="s">
        <v>407</v>
      </c>
      <c r="E152" t="s">
        <v>195</v>
      </c>
      <c r="F152" t="s">
        <v>196</v>
      </c>
    </row>
    <row r="153" spans="1:6" x14ac:dyDescent="0.3">
      <c r="A153" t="s">
        <v>408</v>
      </c>
      <c r="B153" t="s">
        <v>20</v>
      </c>
      <c r="D153" t="s">
        <v>409</v>
      </c>
      <c r="E153" t="s">
        <v>181</v>
      </c>
      <c r="F153" t="s">
        <v>182</v>
      </c>
    </row>
    <row r="154" spans="1:6" x14ac:dyDescent="0.3">
      <c r="A154" t="s">
        <v>410</v>
      </c>
      <c r="B154" t="s">
        <v>20</v>
      </c>
      <c r="D154" t="s">
        <v>411</v>
      </c>
      <c r="E154" t="s">
        <v>80</v>
      </c>
      <c r="F154" t="s">
        <v>81</v>
      </c>
    </row>
    <row r="155" spans="1:6" x14ac:dyDescent="0.3">
      <c r="A155" t="s">
        <v>412</v>
      </c>
      <c r="B155" t="s">
        <v>13</v>
      </c>
      <c r="D155" t="s">
        <v>413</v>
      </c>
      <c r="E155" t="s">
        <v>161</v>
      </c>
      <c r="F155" t="s">
        <v>162</v>
      </c>
    </row>
    <row r="156" spans="1:6" x14ac:dyDescent="0.3">
      <c r="A156" t="s">
        <v>414</v>
      </c>
      <c r="B156" t="s">
        <v>224</v>
      </c>
      <c r="D156" t="s">
        <v>415</v>
      </c>
      <c r="E156" t="s">
        <v>110</v>
      </c>
      <c r="F156" t="s">
        <v>111</v>
      </c>
    </row>
    <row r="157" spans="1:6" x14ac:dyDescent="0.3">
      <c r="A157" t="s">
        <v>416</v>
      </c>
      <c r="B157" t="s">
        <v>20</v>
      </c>
      <c r="D157" t="s">
        <v>417</v>
      </c>
      <c r="E157" t="s">
        <v>39</v>
      </c>
      <c r="F157" t="s">
        <v>40</v>
      </c>
    </row>
    <row r="158" spans="1:6" x14ac:dyDescent="0.3">
      <c r="A158" t="s">
        <v>418</v>
      </c>
      <c r="B158" t="s">
        <v>20</v>
      </c>
      <c r="D158" t="s">
        <v>419</v>
      </c>
      <c r="E158" t="s">
        <v>420</v>
      </c>
      <c r="F158" t="s">
        <v>421</v>
      </c>
    </row>
    <row r="159" spans="1:6" x14ac:dyDescent="0.3">
      <c r="A159" t="s">
        <v>422</v>
      </c>
      <c r="B159" t="s">
        <v>125</v>
      </c>
      <c r="D159" t="s">
        <v>423</v>
      </c>
      <c r="E159" t="s">
        <v>100</v>
      </c>
      <c r="F159" t="s">
        <v>101</v>
      </c>
    </row>
    <row r="160" spans="1:6" x14ac:dyDescent="0.3">
      <c r="A160" t="s">
        <v>424</v>
      </c>
      <c r="B160" t="s">
        <v>224</v>
      </c>
      <c r="D160" t="s">
        <v>425</v>
      </c>
      <c r="E160" t="s">
        <v>92</v>
      </c>
      <c r="F160" t="s">
        <v>93</v>
      </c>
    </row>
    <row r="161" spans="1:6" x14ac:dyDescent="0.3">
      <c r="A161" t="s">
        <v>426</v>
      </c>
      <c r="B161" t="s">
        <v>20</v>
      </c>
      <c r="D161" t="s">
        <v>427</v>
      </c>
      <c r="E161" t="s">
        <v>252</v>
      </c>
      <c r="F161" t="s">
        <v>253</v>
      </c>
    </row>
    <row r="162" spans="1:6" x14ac:dyDescent="0.3">
      <c r="A162" t="s">
        <v>428</v>
      </c>
      <c r="B162" t="s">
        <v>20</v>
      </c>
      <c r="D162" t="s">
        <v>429</v>
      </c>
      <c r="E162" t="s">
        <v>92</v>
      </c>
      <c r="F162" t="s">
        <v>93</v>
      </c>
    </row>
    <row r="163" spans="1:6" x14ac:dyDescent="0.3">
      <c r="A163" t="s">
        <v>430</v>
      </c>
      <c r="B163" t="s">
        <v>224</v>
      </c>
      <c r="D163" t="s">
        <v>431</v>
      </c>
      <c r="E163" t="s">
        <v>155</v>
      </c>
      <c r="F163" t="s">
        <v>156</v>
      </c>
    </row>
    <row r="164" spans="1:6" x14ac:dyDescent="0.3">
      <c r="A164" t="s">
        <v>432</v>
      </c>
      <c r="B164" t="s">
        <v>20</v>
      </c>
      <c r="D164" t="s">
        <v>433</v>
      </c>
      <c r="E164" t="s">
        <v>100</v>
      </c>
      <c r="F164" t="s">
        <v>101</v>
      </c>
    </row>
    <row r="165" spans="1:6" x14ac:dyDescent="0.3">
      <c r="A165" t="s">
        <v>434</v>
      </c>
      <c r="B165" t="s">
        <v>13</v>
      </c>
      <c r="D165" t="s">
        <v>435</v>
      </c>
      <c r="E165" t="s">
        <v>436</v>
      </c>
      <c r="F165" t="s">
        <v>437</v>
      </c>
    </row>
    <row r="166" spans="1:6" x14ac:dyDescent="0.3">
      <c r="A166" t="s">
        <v>438</v>
      </c>
      <c r="B166" t="s">
        <v>13</v>
      </c>
      <c r="D166" t="s">
        <v>439</v>
      </c>
      <c r="E166" t="s">
        <v>64</v>
      </c>
      <c r="F166" t="s">
        <v>65</v>
      </c>
    </row>
    <row r="167" spans="1:6" x14ac:dyDescent="0.3">
      <c r="A167" t="s">
        <v>440</v>
      </c>
      <c r="B167" t="s">
        <v>125</v>
      </c>
      <c r="D167" t="s">
        <v>441</v>
      </c>
      <c r="E167" t="s">
        <v>252</v>
      </c>
      <c r="F167" t="s">
        <v>253</v>
      </c>
    </row>
    <row r="168" spans="1:6" x14ac:dyDescent="0.3">
      <c r="A168" t="s">
        <v>442</v>
      </c>
      <c r="B168" t="s">
        <v>20</v>
      </c>
      <c r="D168" t="s">
        <v>443</v>
      </c>
      <c r="E168" t="s">
        <v>195</v>
      </c>
      <c r="F168" t="s">
        <v>196</v>
      </c>
    </row>
    <row r="169" spans="1:6" x14ac:dyDescent="0.3">
      <c r="A169" t="s">
        <v>444</v>
      </c>
      <c r="B169" t="s">
        <v>20</v>
      </c>
      <c r="D169" t="s">
        <v>445</v>
      </c>
      <c r="E169" t="s">
        <v>221</v>
      </c>
      <c r="F169" t="s">
        <v>222</v>
      </c>
    </row>
    <row r="170" spans="1:6" x14ac:dyDescent="0.3">
      <c r="A170" t="s">
        <v>446</v>
      </c>
      <c r="B170" t="s">
        <v>125</v>
      </c>
      <c r="D170" t="s">
        <v>447</v>
      </c>
      <c r="E170" t="s">
        <v>28</v>
      </c>
      <c r="F170" t="s">
        <v>29</v>
      </c>
    </row>
    <row r="171" spans="1:6" x14ac:dyDescent="0.3">
      <c r="A171" t="s">
        <v>448</v>
      </c>
      <c r="B171" t="s">
        <v>20</v>
      </c>
      <c r="D171" t="s">
        <v>449</v>
      </c>
      <c r="E171" t="s">
        <v>276</v>
      </c>
      <c r="F171" t="s">
        <v>277</v>
      </c>
    </row>
    <row r="172" spans="1:6" x14ac:dyDescent="0.3">
      <c r="A172" t="s">
        <v>450</v>
      </c>
      <c r="B172" t="s">
        <v>20</v>
      </c>
      <c r="D172" t="s">
        <v>451</v>
      </c>
      <c r="E172" t="s">
        <v>15</v>
      </c>
      <c r="F172" t="s">
        <v>16</v>
      </c>
    </row>
    <row r="173" spans="1:6" x14ac:dyDescent="0.3">
      <c r="A173" t="s">
        <v>452</v>
      </c>
      <c r="B173" t="s">
        <v>13</v>
      </c>
      <c r="D173" t="s">
        <v>453</v>
      </c>
      <c r="E173" t="s">
        <v>211</v>
      </c>
      <c r="F173" t="s">
        <v>212</v>
      </c>
    </row>
    <row r="174" spans="1:6" x14ac:dyDescent="0.3">
      <c r="A174" t="s">
        <v>454</v>
      </c>
      <c r="B174" t="s">
        <v>20</v>
      </c>
      <c r="D174" t="s">
        <v>455</v>
      </c>
      <c r="E174" t="s">
        <v>252</v>
      </c>
      <c r="F174" t="s">
        <v>253</v>
      </c>
    </row>
    <row r="175" spans="1:6" x14ac:dyDescent="0.3">
      <c r="A175" t="s">
        <v>456</v>
      </c>
      <c r="B175" t="s">
        <v>20</v>
      </c>
      <c r="D175" t="s">
        <v>457</v>
      </c>
      <c r="E175" t="s">
        <v>167</v>
      </c>
      <c r="F175" t="s">
        <v>168</v>
      </c>
    </row>
    <row r="176" spans="1:6" x14ac:dyDescent="0.3">
      <c r="A176" t="s">
        <v>458</v>
      </c>
      <c r="B176" t="s">
        <v>20</v>
      </c>
      <c r="D176" t="s">
        <v>459</v>
      </c>
      <c r="E176" t="s">
        <v>96</v>
      </c>
      <c r="F176" t="s">
        <v>97</v>
      </c>
    </row>
    <row r="177" spans="1:6" x14ac:dyDescent="0.3">
      <c r="A177" t="s">
        <v>460</v>
      </c>
      <c r="B177" t="s">
        <v>20</v>
      </c>
      <c r="D177" t="s">
        <v>461</v>
      </c>
      <c r="E177" t="s">
        <v>92</v>
      </c>
      <c r="F177" t="s">
        <v>93</v>
      </c>
    </row>
    <row r="178" spans="1:6" x14ac:dyDescent="0.3">
      <c r="A178" t="s">
        <v>462</v>
      </c>
      <c r="B178" t="s">
        <v>125</v>
      </c>
      <c r="D178" t="s">
        <v>463</v>
      </c>
      <c r="E178" t="s">
        <v>52</v>
      </c>
      <c r="F178" t="s">
        <v>53</v>
      </c>
    </row>
    <row r="179" spans="1:6" x14ac:dyDescent="0.3">
      <c r="A179" t="s">
        <v>464</v>
      </c>
      <c r="B179" t="s">
        <v>13</v>
      </c>
      <c r="D179" t="s">
        <v>465</v>
      </c>
      <c r="E179" t="s">
        <v>129</v>
      </c>
      <c r="F179" t="s">
        <v>130</v>
      </c>
    </row>
    <row r="180" spans="1:6" x14ac:dyDescent="0.3">
      <c r="A180" t="s">
        <v>466</v>
      </c>
      <c r="B180" t="s">
        <v>13</v>
      </c>
      <c r="D180" t="s">
        <v>467</v>
      </c>
      <c r="E180" t="s">
        <v>22</v>
      </c>
      <c r="F180" t="s">
        <v>23</v>
      </c>
    </row>
    <row r="181" spans="1:6" x14ac:dyDescent="0.3">
      <c r="A181" t="s">
        <v>468</v>
      </c>
      <c r="B181" t="s">
        <v>13</v>
      </c>
      <c r="D181" t="s">
        <v>469</v>
      </c>
      <c r="E181" t="s">
        <v>88</v>
      </c>
      <c r="F181" t="s">
        <v>89</v>
      </c>
    </row>
    <row r="182" spans="1:6" x14ac:dyDescent="0.3">
      <c r="A182" t="s">
        <v>470</v>
      </c>
      <c r="B182" t="s">
        <v>20</v>
      </c>
      <c r="D182" t="s">
        <v>471</v>
      </c>
      <c r="E182" t="s">
        <v>129</v>
      </c>
      <c r="F182" t="s">
        <v>130</v>
      </c>
    </row>
    <row r="183" spans="1:6" x14ac:dyDescent="0.3">
      <c r="A183" t="s">
        <v>472</v>
      </c>
      <c r="B183" t="s">
        <v>13</v>
      </c>
      <c r="D183" t="s">
        <v>473</v>
      </c>
      <c r="E183" t="s">
        <v>436</v>
      </c>
      <c r="F183" t="s">
        <v>437</v>
      </c>
    </row>
    <row r="184" spans="1:6" x14ac:dyDescent="0.3">
      <c r="A184" t="s">
        <v>474</v>
      </c>
      <c r="B184" t="s">
        <v>13</v>
      </c>
      <c r="D184" t="s">
        <v>475</v>
      </c>
      <c r="E184" t="s">
        <v>39</v>
      </c>
      <c r="F184" t="s">
        <v>40</v>
      </c>
    </row>
    <row r="185" spans="1:6" x14ac:dyDescent="0.3">
      <c r="A185" t="s">
        <v>476</v>
      </c>
      <c r="B185" t="s">
        <v>13</v>
      </c>
      <c r="D185" t="s">
        <v>477</v>
      </c>
      <c r="E185" t="s">
        <v>167</v>
      </c>
      <c r="F185" t="s">
        <v>168</v>
      </c>
    </row>
    <row r="186" spans="1:6" x14ac:dyDescent="0.3">
      <c r="A186" t="s">
        <v>478</v>
      </c>
      <c r="B186" t="s">
        <v>13</v>
      </c>
      <c r="D186" t="s">
        <v>479</v>
      </c>
      <c r="E186" t="s">
        <v>80</v>
      </c>
      <c r="F186" t="s">
        <v>81</v>
      </c>
    </row>
    <row r="187" spans="1:6" x14ac:dyDescent="0.3">
      <c r="A187" t="s">
        <v>480</v>
      </c>
      <c r="B187" t="s">
        <v>20</v>
      </c>
      <c r="D187" t="s">
        <v>481</v>
      </c>
      <c r="E187" t="s">
        <v>22</v>
      </c>
      <c r="F187" t="s">
        <v>23</v>
      </c>
    </row>
    <row r="188" spans="1:6" x14ac:dyDescent="0.3">
      <c r="A188" t="s">
        <v>482</v>
      </c>
      <c r="B188" t="s">
        <v>13</v>
      </c>
      <c r="D188" t="s">
        <v>483</v>
      </c>
      <c r="E188" t="s">
        <v>195</v>
      </c>
      <c r="F188" t="s">
        <v>196</v>
      </c>
    </row>
    <row r="189" spans="1:6" x14ac:dyDescent="0.3">
      <c r="A189" t="s">
        <v>484</v>
      </c>
      <c r="B189" t="s">
        <v>224</v>
      </c>
      <c r="D189" t="s">
        <v>485</v>
      </c>
      <c r="E189" t="s">
        <v>195</v>
      </c>
      <c r="F189" t="s">
        <v>196</v>
      </c>
    </row>
    <row r="190" spans="1:6" x14ac:dyDescent="0.3">
      <c r="A190" t="s">
        <v>486</v>
      </c>
      <c r="B190" t="s">
        <v>13</v>
      </c>
      <c r="D190" t="s">
        <v>487</v>
      </c>
      <c r="E190" t="s">
        <v>211</v>
      </c>
      <c r="F190" t="s">
        <v>212</v>
      </c>
    </row>
    <row r="191" spans="1:6" x14ac:dyDescent="0.3">
      <c r="A191" t="s">
        <v>488</v>
      </c>
      <c r="B191" t="s">
        <v>13</v>
      </c>
      <c r="D191" t="s">
        <v>489</v>
      </c>
      <c r="E191" t="s">
        <v>76</v>
      </c>
      <c r="F191" t="s">
        <v>77</v>
      </c>
    </row>
    <row r="192" spans="1:6" x14ac:dyDescent="0.3">
      <c r="A192" t="s">
        <v>490</v>
      </c>
      <c r="B192" t="s">
        <v>20</v>
      </c>
      <c r="D192" t="s">
        <v>491</v>
      </c>
      <c r="E192" t="s">
        <v>100</v>
      </c>
      <c r="F192" t="s">
        <v>101</v>
      </c>
    </row>
    <row r="193" spans="1:6" x14ac:dyDescent="0.3">
      <c r="A193" t="s">
        <v>492</v>
      </c>
      <c r="B193" t="s">
        <v>20</v>
      </c>
      <c r="D193" t="s">
        <v>493</v>
      </c>
      <c r="E193" t="s">
        <v>161</v>
      </c>
      <c r="F193" t="s">
        <v>162</v>
      </c>
    </row>
    <row r="194" spans="1:6" x14ac:dyDescent="0.3">
      <c r="A194" t="s">
        <v>494</v>
      </c>
      <c r="B194" t="s">
        <v>13</v>
      </c>
      <c r="D194" t="s">
        <v>495</v>
      </c>
      <c r="E194" t="s">
        <v>28</v>
      </c>
      <c r="F194" t="s">
        <v>29</v>
      </c>
    </row>
    <row r="195" spans="1:6" x14ac:dyDescent="0.3">
      <c r="A195" t="s">
        <v>496</v>
      </c>
      <c r="B195" t="s">
        <v>20</v>
      </c>
      <c r="D195" t="s">
        <v>497</v>
      </c>
      <c r="E195" t="s">
        <v>34</v>
      </c>
      <c r="F195" t="s">
        <v>35</v>
      </c>
    </row>
    <row r="196" spans="1:6" x14ac:dyDescent="0.3">
      <c r="A196" t="s">
        <v>498</v>
      </c>
      <c r="B196" t="s">
        <v>20</v>
      </c>
      <c r="D196" t="s">
        <v>499</v>
      </c>
      <c r="E196" t="s">
        <v>370</v>
      </c>
      <c r="F196" t="s">
        <v>371</v>
      </c>
    </row>
    <row r="197" spans="1:6" x14ac:dyDescent="0.3">
      <c r="A197" t="s">
        <v>500</v>
      </c>
      <c r="B197" t="s">
        <v>125</v>
      </c>
      <c r="D197" t="s">
        <v>501</v>
      </c>
      <c r="E197" t="s">
        <v>118</v>
      </c>
      <c r="F197" t="s">
        <v>119</v>
      </c>
    </row>
    <row r="198" spans="1:6" x14ac:dyDescent="0.3">
      <c r="A198" t="s">
        <v>502</v>
      </c>
      <c r="B198" t="s">
        <v>20</v>
      </c>
      <c r="D198" t="s">
        <v>503</v>
      </c>
      <c r="E198" t="s">
        <v>264</v>
      </c>
      <c r="F198" t="s">
        <v>265</v>
      </c>
    </row>
    <row r="199" spans="1:6" x14ac:dyDescent="0.3">
      <c r="A199" t="s">
        <v>504</v>
      </c>
      <c r="B199" t="s">
        <v>20</v>
      </c>
      <c r="D199" t="s">
        <v>505</v>
      </c>
      <c r="E199" t="s">
        <v>129</v>
      </c>
      <c r="F199" t="s">
        <v>130</v>
      </c>
    </row>
    <row r="200" spans="1:6" x14ac:dyDescent="0.3">
      <c r="A200" t="s">
        <v>506</v>
      </c>
      <c r="B200" t="s">
        <v>125</v>
      </c>
      <c r="D200" t="s">
        <v>507</v>
      </c>
      <c r="E200" t="s">
        <v>420</v>
      </c>
      <c r="F200" t="s">
        <v>421</v>
      </c>
    </row>
    <row r="201" spans="1:6" x14ac:dyDescent="0.3">
      <c r="A201" t="s">
        <v>508</v>
      </c>
      <c r="B201" t="s">
        <v>13</v>
      </c>
      <c r="D201" t="s">
        <v>509</v>
      </c>
      <c r="E201" t="s">
        <v>135</v>
      </c>
      <c r="F201" t="s">
        <v>136</v>
      </c>
    </row>
    <row r="202" spans="1:6" x14ac:dyDescent="0.3">
      <c r="A202" t="s">
        <v>510</v>
      </c>
      <c r="B202" t="s">
        <v>20</v>
      </c>
      <c r="D202" t="s">
        <v>511</v>
      </c>
      <c r="E202" t="s">
        <v>118</v>
      </c>
      <c r="F202" t="s">
        <v>119</v>
      </c>
    </row>
    <row r="203" spans="1:6" x14ac:dyDescent="0.3">
      <c r="A203" t="s">
        <v>512</v>
      </c>
      <c r="B203" t="s">
        <v>20</v>
      </c>
      <c r="D203" t="s">
        <v>513</v>
      </c>
      <c r="E203" t="s">
        <v>64</v>
      </c>
      <c r="F203" t="s">
        <v>65</v>
      </c>
    </row>
    <row r="204" spans="1:6" x14ac:dyDescent="0.3">
      <c r="A204" t="s">
        <v>514</v>
      </c>
      <c r="B204" t="s">
        <v>20</v>
      </c>
      <c r="D204" t="s">
        <v>515</v>
      </c>
      <c r="E204" t="s">
        <v>110</v>
      </c>
      <c r="F204" t="s">
        <v>111</v>
      </c>
    </row>
    <row r="205" spans="1:6" x14ac:dyDescent="0.3">
      <c r="A205" t="s">
        <v>516</v>
      </c>
      <c r="B205" t="s">
        <v>20</v>
      </c>
      <c r="D205" t="s">
        <v>517</v>
      </c>
      <c r="E205" t="s">
        <v>28</v>
      </c>
      <c r="F205" t="s">
        <v>29</v>
      </c>
    </row>
    <row r="206" spans="1:6" x14ac:dyDescent="0.3">
      <c r="A206" t="s">
        <v>518</v>
      </c>
      <c r="B206" t="s">
        <v>13</v>
      </c>
      <c r="D206" t="s">
        <v>519</v>
      </c>
      <c r="E206" t="s">
        <v>88</v>
      </c>
      <c r="F206" t="s">
        <v>89</v>
      </c>
    </row>
    <row r="207" spans="1:6" x14ac:dyDescent="0.3">
      <c r="A207" t="s">
        <v>520</v>
      </c>
      <c r="B207" t="s">
        <v>13</v>
      </c>
      <c r="D207" t="s">
        <v>521</v>
      </c>
      <c r="E207" t="s">
        <v>114</v>
      </c>
      <c r="F207" t="s">
        <v>115</v>
      </c>
    </row>
    <row r="208" spans="1:6" x14ac:dyDescent="0.3">
      <c r="A208" t="s">
        <v>522</v>
      </c>
      <c r="B208" t="s">
        <v>20</v>
      </c>
      <c r="D208" t="s">
        <v>523</v>
      </c>
      <c r="E208" t="s">
        <v>118</v>
      </c>
      <c r="F208" t="s">
        <v>119</v>
      </c>
    </row>
    <row r="209" spans="1:6" x14ac:dyDescent="0.3">
      <c r="A209" t="s">
        <v>524</v>
      </c>
      <c r="B209" t="s">
        <v>13</v>
      </c>
      <c r="D209" t="s">
        <v>525</v>
      </c>
      <c r="E209" t="s">
        <v>34</v>
      </c>
      <c r="F209" t="s">
        <v>35</v>
      </c>
    </row>
    <row r="210" spans="1:6" x14ac:dyDescent="0.3">
      <c r="A210" t="s">
        <v>526</v>
      </c>
      <c r="B210" t="s">
        <v>13</v>
      </c>
      <c r="D210" t="s">
        <v>527</v>
      </c>
      <c r="E210" t="s">
        <v>258</v>
      </c>
      <c r="F210" t="s">
        <v>259</v>
      </c>
    </row>
    <row r="211" spans="1:6" x14ac:dyDescent="0.3">
      <c r="A211" t="s">
        <v>528</v>
      </c>
      <c r="B211" t="s">
        <v>20</v>
      </c>
      <c r="D211" t="s">
        <v>529</v>
      </c>
      <c r="E211" t="s">
        <v>84</v>
      </c>
      <c r="F211" t="s">
        <v>85</v>
      </c>
    </row>
    <row r="212" spans="1:6" x14ac:dyDescent="0.3">
      <c r="A212" t="s">
        <v>530</v>
      </c>
      <c r="B212" t="s">
        <v>13</v>
      </c>
      <c r="D212" t="s">
        <v>531</v>
      </c>
      <c r="E212" t="s">
        <v>84</v>
      </c>
      <c r="F212" t="s">
        <v>85</v>
      </c>
    </row>
    <row r="213" spans="1:6" x14ac:dyDescent="0.3">
      <c r="A213" t="s">
        <v>532</v>
      </c>
      <c r="B213" t="s">
        <v>13</v>
      </c>
      <c r="D213" t="s">
        <v>533</v>
      </c>
      <c r="E213" t="s">
        <v>258</v>
      </c>
      <c r="F213" t="s">
        <v>259</v>
      </c>
    </row>
    <row r="214" spans="1:6" x14ac:dyDescent="0.3">
      <c r="A214" t="s">
        <v>534</v>
      </c>
      <c r="B214" t="s">
        <v>125</v>
      </c>
      <c r="D214" t="s">
        <v>535</v>
      </c>
      <c r="E214" t="s">
        <v>264</v>
      </c>
      <c r="F214" t="s">
        <v>265</v>
      </c>
    </row>
    <row r="215" spans="1:6" x14ac:dyDescent="0.3">
      <c r="A215" t="s">
        <v>536</v>
      </c>
      <c r="B215" t="s">
        <v>20</v>
      </c>
      <c r="D215" t="s">
        <v>537</v>
      </c>
      <c r="E215" t="s">
        <v>106</v>
      </c>
      <c r="F215" t="s">
        <v>107</v>
      </c>
    </row>
    <row r="216" spans="1:6" x14ac:dyDescent="0.3">
      <c r="A216" t="s">
        <v>538</v>
      </c>
      <c r="B216" t="s">
        <v>13</v>
      </c>
      <c r="D216" t="s">
        <v>539</v>
      </c>
      <c r="E216" t="s">
        <v>64</v>
      </c>
      <c r="F216" t="s">
        <v>65</v>
      </c>
    </row>
    <row r="217" spans="1:6" x14ac:dyDescent="0.3">
      <c r="A217" t="s">
        <v>540</v>
      </c>
      <c r="B217" t="s">
        <v>13</v>
      </c>
      <c r="D217" t="s">
        <v>541</v>
      </c>
      <c r="E217" t="s">
        <v>76</v>
      </c>
      <c r="F217" t="s">
        <v>77</v>
      </c>
    </row>
    <row r="218" spans="1:6" x14ac:dyDescent="0.3">
      <c r="A218" t="s">
        <v>542</v>
      </c>
      <c r="B218" t="s">
        <v>13</v>
      </c>
      <c r="D218" t="s">
        <v>543</v>
      </c>
      <c r="E218" t="s">
        <v>118</v>
      </c>
      <c r="F218" t="s">
        <v>119</v>
      </c>
    </row>
    <row r="219" spans="1:6" x14ac:dyDescent="0.3">
      <c r="A219" t="s">
        <v>544</v>
      </c>
      <c r="B219" t="s">
        <v>20</v>
      </c>
      <c r="D219" t="s">
        <v>545</v>
      </c>
      <c r="E219" t="s">
        <v>70</v>
      </c>
      <c r="F219" t="s">
        <v>71</v>
      </c>
    </row>
    <row r="220" spans="1:6" x14ac:dyDescent="0.3">
      <c r="A220" t="s">
        <v>546</v>
      </c>
      <c r="B220" t="s">
        <v>20</v>
      </c>
      <c r="D220" t="s">
        <v>547</v>
      </c>
      <c r="E220" t="s">
        <v>151</v>
      </c>
      <c r="F220" t="s">
        <v>152</v>
      </c>
    </row>
    <row r="221" spans="1:6" x14ac:dyDescent="0.3">
      <c r="A221" t="s">
        <v>548</v>
      </c>
      <c r="B221" t="s">
        <v>13</v>
      </c>
      <c r="D221" t="s">
        <v>549</v>
      </c>
      <c r="E221" t="s">
        <v>96</v>
      </c>
      <c r="F221" t="s">
        <v>97</v>
      </c>
    </row>
    <row r="222" spans="1:6" x14ac:dyDescent="0.3">
      <c r="A222" t="s">
        <v>550</v>
      </c>
      <c r="B222" t="s">
        <v>224</v>
      </c>
      <c r="D222" t="s">
        <v>551</v>
      </c>
      <c r="E222" t="s">
        <v>22</v>
      </c>
      <c r="F222" t="s">
        <v>23</v>
      </c>
    </row>
    <row r="223" spans="1:6" x14ac:dyDescent="0.3">
      <c r="A223" t="s">
        <v>552</v>
      </c>
      <c r="B223" t="s">
        <v>20</v>
      </c>
      <c r="D223" t="s">
        <v>553</v>
      </c>
      <c r="E223" t="s">
        <v>436</v>
      </c>
      <c r="F223" t="s">
        <v>437</v>
      </c>
    </row>
    <row r="224" spans="1:6" x14ac:dyDescent="0.3">
      <c r="A224" t="s">
        <v>554</v>
      </c>
      <c r="B224" t="s">
        <v>13</v>
      </c>
      <c r="D224" t="s">
        <v>555</v>
      </c>
      <c r="E224" t="s">
        <v>167</v>
      </c>
      <c r="F224" t="s">
        <v>168</v>
      </c>
    </row>
    <row r="225" spans="1:6" x14ac:dyDescent="0.3">
      <c r="A225" t="s">
        <v>556</v>
      </c>
      <c r="B225" t="s">
        <v>13</v>
      </c>
      <c r="D225" t="s">
        <v>557</v>
      </c>
      <c r="E225" t="s">
        <v>80</v>
      </c>
      <c r="F225" t="s">
        <v>81</v>
      </c>
    </row>
    <row r="226" spans="1:6" x14ac:dyDescent="0.3">
      <c r="A226" t="s">
        <v>558</v>
      </c>
      <c r="B226" t="s">
        <v>13</v>
      </c>
      <c r="D226" t="s">
        <v>559</v>
      </c>
      <c r="E226" t="s">
        <v>129</v>
      </c>
      <c r="F226" t="s">
        <v>130</v>
      </c>
    </row>
    <row r="227" spans="1:6" x14ac:dyDescent="0.3">
      <c r="A227" t="s">
        <v>560</v>
      </c>
      <c r="B227" t="s">
        <v>20</v>
      </c>
      <c r="D227" t="s">
        <v>561</v>
      </c>
      <c r="E227" t="s">
        <v>195</v>
      </c>
      <c r="F227" t="s">
        <v>196</v>
      </c>
    </row>
    <row r="228" spans="1:6" x14ac:dyDescent="0.3">
      <c r="A228" t="s">
        <v>562</v>
      </c>
      <c r="B228" t="s">
        <v>13</v>
      </c>
      <c r="D228" t="s">
        <v>563</v>
      </c>
      <c r="E228" t="s">
        <v>161</v>
      </c>
      <c r="F228" t="s">
        <v>162</v>
      </c>
    </row>
    <row r="229" spans="1:6" x14ac:dyDescent="0.3">
      <c r="A229" t="s">
        <v>564</v>
      </c>
      <c r="B229" t="s">
        <v>13</v>
      </c>
      <c r="D229" t="s">
        <v>565</v>
      </c>
      <c r="E229" t="s">
        <v>52</v>
      </c>
      <c r="F229" t="s">
        <v>53</v>
      </c>
    </row>
    <row r="230" spans="1:6" x14ac:dyDescent="0.3">
      <c r="A230" t="s">
        <v>566</v>
      </c>
      <c r="B230" t="s">
        <v>13</v>
      </c>
      <c r="D230" t="s">
        <v>567</v>
      </c>
      <c r="E230" t="s">
        <v>110</v>
      </c>
      <c r="F230" t="s">
        <v>111</v>
      </c>
    </row>
    <row r="231" spans="1:6" x14ac:dyDescent="0.3">
      <c r="A231" t="s">
        <v>568</v>
      </c>
      <c r="B231" t="s">
        <v>13</v>
      </c>
      <c r="D231" t="s">
        <v>569</v>
      </c>
      <c r="E231" t="s">
        <v>161</v>
      </c>
      <c r="F231" t="s">
        <v>162</v>
      </c>
    </row>
    <row r="232" spans="1:6" x14ac:dyDescent="0.3">
      <c r="A232" t="s">
        <v>570</v>
      </c>
      <c r="B232" t="s">
        <v>20</v>
      </c>
      <c r="D232" t="s">
        <v>571</v>
      </c>
      <c r="E232" t="s">
        <v>64</v>
      </c>
      <c r="F232" t="s">
        <v>65</v>
      </c>
    </row>
    <row r="233" spans="1:6" x14ac:dyDescent="0.3">
      <c r="A233" t="s">
        <v>572</v>
      </c>
      <c r="B233" t="s">
        <v>125</v>
      </c>
      <c r="D233" t="s">
        <v>573</v>
      </c>
      <c r="E233" t="s">
        <v>88</v>
      </c>
      <c r="F233" t="s">
        <v>89</v>
      </c>
    </row>
    <row r="234" spans="1:6" x14ac:dyDescent="0.3">
      <c r="A234" t="s">
        <v>574</v>
      </c>
      <c r="B234" t="s">
        <v>13</v>
      </c>
      <c r="D234" t="s">
        <v>575</v>
      </c>
      <c r="E234" t="s">
        <v>122</v>
      </c>
      <c r="F234" t="s">
        <v>123</v>
      </c>
    </row>
    <row r="235" spans="1:6" x14ac:dyDescent="0.3">
      <c r="A235" t="s">
        <v>576</v>
      </c>
      <c r="B235" t="s">
        <v>13</v>
      </c>
      <c r="D235" t="s">
        <v>577</v>
      </c>
      <c r="E235" t="s">
        <v>161</v>
      </c>
      <c r="F235" t="s">
        <v>162</v>
      </c>
    </row>
    <row r="236" spans="1:6" x14ac:dyDescent="0.3">
      <c r="A236" t="s">
        <v>578</v>
      </c>
      <c r="B236" t="s">
        <v>13</v>
      </c>
      <c r="D236" t="s">
        <v>579</v>
      </c>
      <c r="E236" t="s">
        <v>264</v>
      </c>
      <c r="F236" t="s">
        <v>265</v>
      </c>
    </row>
    <row r="237" spans="1:6" x14ac:dyDescent="0.3">
      <c r="A237" t="s">
        <v>580</v>
      </c>
      <c r="B237" t="s">
        <v>13</v>
      </c>
      <c r="D237" t="s">
        <v>581</v>
      </c>
      <c r="E237" t="s">
        <v>270</v>
      </c>
      <c r="F237" t="s">
        <v>271</v>
      </c>
    </row>
    <row r="238" spans="1:6" x14ac:dyDescent="0.3">
      <c r="A238" t="s">
        <v>582</v>
      </c>
      <c r="B238" t="s">
        <v>20</v>
      </c>
      <c r="D238" t="s">
        <v>583</v>
      </c>
      <c r="E238" t="s">
        <v>76</v>
      </c>
      <c r="F238" t="s">
        <v>77</v>
      </c>
    </row>
    <row r="239" spans="1:6" x14ac:dyDescent="0.3">
      <c r="A239" t="s">
        <v>584</v>
      </c>
      <c r="B239" t="s">
        <v>13</v>
      </c>
      <c r="D239" t="s">
        <v>585</v>
      </c>
      <c r="E239" t="s">
        <v>106</v>
      </c>
      <c r="F239" t="s">
        <v>107</v>
      </c>
    </row>
    <row r="240" spans="1:6" x14ac:dyDescent="0.3">
      <c r="A240" t="s">
        <v>586</v>
      </c>
      <c r="B240" t="s">
        <v>13</v>
      </c>
      <c r="D240" t="s">
        <v>587</v>
      </c>
      <c r="E240" t="s">
        <v>92</v>
      </c>
      <c r="F240" t="s">
        <v>93</v>
      </c>
    </row>
    <row r="241" spans="1:6" x14ac:dyDescent="0.3">
      <c r="A241" t="s">
        <v>588</v>
      </c>
      <c r="B241" t="s">
        <v>13</v>
      </c>
      <c r="D241" t="s">
        <v>589</v>
      </c>
      <c r="E241" t="s">
        <v>84</v>
      </c>
      <c r="F241" t="s">
        <v>85</v>
      </c>
    </row>
    <row r="242" spans="1:6" x14ac:dyDescent="0.3">
      <c r="A242" t="s">
        <v>590</v>
      </c>
      <c r="B242" t="s">
        <v>13</v>
      </c>
      <c r="D242" t="s">
        <v>591</v>
      </c>
      <c r="E242" t="s">
        <v>151</v>
      </c>
      <c r="F242" t="s">
        <v>152</v>
      </c>
    </row>
    <row r="243" spans="1:6" x14ac:dyDescent="0.3">
      <c r="A243" t="s">
        <v>592</v>
      </c>
      <c r="B243" t="s">
        <v>13</v>
      </c>
      <c r="D243" t="s">
        <v>593</v>
      </c>
      <c r="E243" t="s">
        <v>258</v>
      </c>
      <c r="F243" t="s">
        <v>259</v>
      </c>
    </row>
    <row r="244" spans="1:6" x14ac:dyDescent="0.3">
      <c r="A244" t="s">
        <v>594</v>
      </c>
      <c r="B244" t="s">
        <v>125</v>
      </c>
      <c r="D244" t="s">
        <v>595</v>
      </c>
      <c r="E244" t="s">
        <v>151</v>
      </c>
      <c r="F244" t="s">
        <v>152</v>
      </c>
    </row>
    <row r="245" spans="1:6" x14ac:dyDescent="0.3">
      <c r="A245" t="s">
        <v>596</v>
      </c>
      <c r="B245" t="s">
        <v>13</v>
      </c>
      <c r="D245" t="s">
        <v>597</v>
      </c>
      <c r="E245" t="s">
        <v>39</v>
      </c>
      <c r="F245" t="s">
        <v>40</v>
      </c>
    </row>
    <row r="246" spans="1:6" x14ac:dyDescent="0.3">
      <c r="A246" t="s">
        <v>598</v>
      </c>
      <c r="B246" t="s">
        <v>13</v>
      </c>
      <c r="D246" t="s">
        <v>599</v>
      </c>
      <c r="E246" t="s">
        <v>211</v>
      </c>
      <c r="F246" t="s">
        <v>212</v>
      </c>
    </row>
    <row r="247" spans="1:6" x14ac:dyDescent="0.3">
      <c r="A247" t="s">
        <v>600</v>
      </c>
      <c r="B247" t="s">
        <v>125</v>
      </c>
      <c r="D247" t="s">
        <v>601</v>
      </c>
      <c r="E247" t="s">
        <v>195</v>
      </c>
      <c r="F247" t="s">
        <v>196</v>
      </c>
    </row>
    <row r="248" spans="1:6" x14ac:dyDescent="0.3">
      <c r="A248" t="s">
        <v>602</v>
      </c>
      <c r="B248" t="s">
        <v>125</v>
      </c>
      <c r="D248" t="s">
        <v>603</v>
      </c>
      <c r="E248" t="s">
        <v>276</v>
      </c>
      <c r="F248" t="s">
        <v>277</v>
      </c>
    </row>
    <row r="249" spans="1:6" x14ac:dyDescent="0.3">
      <c r="A249" t="s">
        <v>604</v>
      </c>
      <c r="B249" t="s">
        <v>13</v>
      </c>
      <c r="D249" t="s">
        <v>605</v>
      </c>
      <c r="E249" t="s">
        <v>92</v>
      </c>
      <c r="F249" t="s">
        <v>93</v>
      </c>
    </row>
    <row r="250" spans="1:6" x14ac:dyDescent="0.3">
      <c r="A250" t="s">
        <v>606</v>
      </c>
      <c r="B250" t="s">
        <v>20</v>
      </c>
      <c r="D250" t="s">
        <v>607</v>
      </c>
      <c r="E250" t="s">
        <v>211</v>
      </c>
      <c r="F250" t="s">
        <v>212</v>
      </c>
    </row>
    <row r="251" spans="1:6" x14ac:dyDescent="0.3">
      <c r="A251" t="s">
        <v>608</v>
      </c>
      <c r="B251" t="s">
        <v>20</v>
      </c>
      <c r="D251" t="s">
        <v>609</v>
      </c>
      <c r="E251" t="s">
        <v>52</v>
      </c>
      <c r="F251" t="s">
        <v>53</v>
      </c>
    </row>
    <row r="252" spans="1:6" x14ac:dyDescent="0.3">
      <c r="A252" t="s">
        <v>610</v>
      </c>
      <c r="B252" t="s">
        <v>20</v>
      </c>
      <c r="D252" t="s">
        <v>611</v>
      </c>
      <c r="E252" t="s">
        <v>52</v>
      </c>
      <c r="F252" t="s">
        <v>53</v>
      </c>
    </row>
    <row r="253" spans="1:6" x14ac:dyDescent="0.3">
      <c r="A253" t="s">
        <v>612</v>
      </c>
      <c r="B253" t="s">
        <v>20</v>
      </c>
      <c r="D253" t="s">
        <v>613</v>
      </c>
      <c r="E253" t="s">
        <v>92</v>
      </c>
      <c r="F253" t="s">
        <v>93</v>
      </c>
    </row>
    <row r="254" spans="1:6" x14ac:dyDescent="0.3">
      <c r="A254" t="s">
        <v>614</v>
      </c>
      <c r="B254" t="s">
        <v>13</v>
      </c>
      <c r="D254" t="s">
        <v>615</v>
      </c>
      <c r="E254" t="s">
        <v>258</v>
      </c>
      <c r="F254" t="s">
        <v>259</v>
      </c>
    </row>
    <row r="255" spans="1:6" x14ac:dyDescent="0.3">
      <c r="A255" t="s">
        <v>616</v>
      </c>
      <c r="B255" t="s">
        <v>20</v>
      </c>
      <c r="D255" t="s">
        <v>617</v>
      </c>
      <c r="E255" t="s">
        <v>96</v>
      </c>
      <c r="F255" t="s">
        <v>97</v>
      </c>
    </row>
    <row r="256" spans="1:6" x14ac:dyDescent="0.3">
      <c r="A256" t="s">
        <v>618</v>
      </c>
      <c r="B256" t="s">
        <v>13</v>
      </c>
      <c r="D256" t="s">
        <v>619</v>
      </c>
      <c r="E256" t="s">
        <v>88</v>
      </c>
      <c r="F256" t="s">
        <v>89</v>
      </c>
    </row>
    <row r="257" spans="1:6" x14ac:dyDescent="0.3">
      <c r="A257" t="s">
        <v>620</v>
      </c>
      <c r="B257" t="s">
        <v>13</v>
      </c>
      <c r="D257" t="s">
        <v>621</v>
      </c>
      <c r="E257" t="s">
        <v>167</v>
      </c>
      <c r="F257" t="s">
        <v>168</v>
      </c>
    </row>
    <row r="258" spans="1:6" x14ac:dyDescent="0.3">
      <c r="A258" t="s">
        <v>622</v>
      </c>
      <c r="B258" t="s">
        <v>20</v>
      </c>
      <c r="D258" t="s">
        <v>623</v>
      </c>
      <c r="E258" t="s">
        <v>100</v>
      </c>
      <c r="F258" t="s">
        <v>101</v>
      </c>
    </row>
    <row r="259" spans="1:6" x14ac:dyDescent="0.3">
      <c r="A259" t="s">
        <v>624</v>
      </c>
      <c r="B259" t="s">
        <v>20</v>
      </c>
      <c r="D259" t="s">
        <v>625</v>
      </c>
      <c r="E259" t="s">
        <v>181</v>
      </c>
      <c r="F259" t="s">
        <v>182</v>
      </c>
    </row>
    <row r="260" spans="1:6" x14ac:dyDescent="0.3">
      <c r="A260" t="s">
        <v>626</v>
      </c>
      <c r="B260" t="s">
        <v>20</v>
      </c>
      <c r="D260" t="s">
        <v>627</v>
      </c>
      <c r="E260" t="s">
        <v>114</v>
      </c>
      <c r="F260" t="s">
        <v>115</v>
      </c>
    </row>
    <row r="261" spans="1:6" x14ac:dyDescent="0.3">
      <c r="A261" t="s">
        <v>628</v>
      </c>
      <c r="B261" t="s">
        <v>20</v>
      </c>
      <c r="D261" t="s">
        <v>629</v>
      </c>
      <c r="E261" t="s">
        <v>64</v>
      </c>
      <c r="F261" t="s">
        <v>65</v>
      </c>
    </row>
    <row r="262" spans="1:6" x14ac:dyDescent="0.3">
      <c r="A262" t="s">
        <v>630</v>
      </c>
      <c r="B262" t="s">
        <v>13</v>
      </c>
      <c r="D262" t="s">
        <v>631</v>
      </c>
      <c r="E262" t="s">
        <v>167</v>
      </c>
      <c r="F262" t="s">
        <v>168</v>
      </c>
    </row>
    <row r="263" spans="1:6" x14ac:dyDescent="0.3">
      <c r="A263" t="s">
        <v>632</v>
      </c>
      <c r="B263" t="s">
        <v>13</v>
      </c>
      <c r="D263" t="s">
        <v>633</v>
      </c>
      <c r="E263" t="s">
        <v>258</v>
      </c>
      <c r="F263" t="s">
        <v>259</v>
      </c>
    </row>
    <row r="264" spans="1:6" x14ac:dyDescent="0.3">
      <c r="A264" t="s">
        <v>634</v>
      </c>
      <c r="B264" t="s">
        <v>20</v>
      </c>
      <c r="D264" t="s">
        <v>635</v>
      </c>
      <c r="E264" t="s">
        <v>436</v>
      </c>
      <c r="F264" t="s">
        <v>437</v>
      </c>
    </row>
    <row r="265" spans="1:6" x14ac:dyDescent="0.3">
      <c r="A265" t="s">
        <v>636</v>
      </c>
      <c r="B265" t="s">
        <v>20</v>
      </c>
      <c r="D265" t="s">
        <v>637</v>
      </c>
      <c r="E265" t="s">
        <v>276</v>
      </c>
      <c r="F265" t="s">
        <v>277</v>
      </c>
    </row>
    <row r="266" spans="1:6" x14ac:dyDescent="0.3">
      <c r="A266" t="s">
        <v>638</v>
      </c>
      <c r="B266" t="s">
        <v>20</v>
      </c>
      <c r="D266" t="s">
        <v>639</v>
      </c>
      <c r="E266" t="s">
        <v>44</v>
      </c>
      <c r="F266" t="s">
        <v>45</v>
      </c>
    </row>
    <row r="267" spans="1:6" x14ac:dyDescent="0.3">
      <c r="A267" t="s">
        <v>640</v>
      </c>
      <c r="B267" t="s">
        <v>20</v>
      </c>
      <c r="D267" t="s">
        <v>641</v>
      </c>
      <c r="E267" t="s">
        <v>370</v>
      </c>
      <c r="F267" t="s">
        <v>371</v>
      </c>
    </row>
    <row r="268" spans="1:6" x14ac:dyDescent="0.3">
      <c r="A268" t="s">
        <v>642</v>
      </c>
      <c r="B268" t="s">
        <v>20</v>
      </c>
      <c r="D268" t="s">
        <v>643</v>
      </c>
      <c r="E268" t="s">
        <v>118</v>
      </c>
      <c r="F268" t="s">
        <v>119</v>
      </c>
    </row>
    <row r="269" spans="1:6" x14ac:dyDescent="0.3">
      <c r="A269" t="s">
        <v>644</v>
      </c>
      <c r="B269" t="s">
        <v>13</v>
      </c>
      <c r="D269" t="s">
        <v>645</v>
      </c>
      <c r="E269" t="s">
        <v>76</v>
      </c>
      <c r="F269" t="s">
        <v>77</v>
      </c>
    </row>
    <row r="270" spans="1:6" x14ac:dyDescent="0.3">
      <c r="A270" t="s">
        <v>646</v>
      </c>
      <c r="B270" t="s">
        <v>20</v>
      </c>
      <c r="D270" t="s">
        <v>647</v>
      </c>
      <c r="E270" t="s">
        <v>203</v>
      </c>
      <c r="F270" t="s">
        <v>204</v>
      </c>
    </row>
    <row r="271" spans="1:6" x14ac:dyDescent="0.3">
      <c r="A271" t="s">
        <v>648</v>
      </c>
      <c r="B271" t="s">
        <v>20</v>
      </c>
      <c r="D271" t="s">
        <v>649</v>
      </c>
      <c r="E271" t="s">
        <v>52</v>
      </c>
      <c r="F271" t="s">
        <v>53</v>
      </c>
    </row>
    <row r="272" spans="1:6" x14ac:dyDescent="0.3">
      <c r="A272" t="s">
        <v>650</v>
      </c>
      <c r="B272" t="s">
        <v>13</v>
      </c>
      <c r="D272" t="s">
        <v>651</v>
      </c>
      <c r="E272" t="s">
        <v>258</v>
      </c>
      <c r="F272" t="s">
        <v>259</v>
      </c>
    </row>
    <row r="273" spans="1:6" x14ac:dyDescent="0.3">
      <c r="A273" t="s">
        <v>652</v>
      </c>
      <c r="B273" t="s">
        <v>20</v>
      </c>
      <c r="D273" t="s">
        <v>653</v>
      </c>
      <c r="E273" t="s">
        <v>88</v>
      </c>
      <c r="F273" t="s">
        <v>89</v>
      </c>
    </row>
    <row r="274" spans="1:6" x14ac:dyDescent="0.3">
      <c r="A274" t="s">
        <v>654</v>
      </c>
      <c r="B274" t="s">
        <v>20</v>
      </c>
      <c r="D274" t="s">
        <v>655</v>
      </c>
      <c r="E274" t="s">
        <v>270</v>
      </c>
      <c r="F274" t="s">
        <v>271</v>
      </c>
    </row>
    <row r="275" spans="1:6" x14ac:dyDescent="0.3">
      <c r="A275" t="s">
        <v>656</v>
      </c>
      <c r="B275" t="s">
        <v>20</v>
      </c>
      <c r="D275" t="s">
        <v>657</v>
      </c>
      <c r="E275" t="s">
        <v>22</v>
      </c>
      <c r="F275" t="s">
        <v>23</v>
      </c>
    </row>
    <row r="276" spans="1:6" x14ac:dyDescent="0.3">
      <c r="A276" t="s">
        <v>658</v>
      </c>
      <c r="B276" t="s">
        <v>20</v>
      </c>
      <c r="D276" t="s">
        <v>659</v>
      </c>
      <c r="E276" t="s">
        <v>88</v>
      </c>
      <c r="F276" t="s">
        <v>89</v>
      </c>
    </row>
    <row r="277" spans="1:6" x14ac:dyDescent="0.3">
      <c r="A277" t="s">
        <v>660</v>
      </c>
      <c r="B277" t="s">
        <v>20</v>
      </c>
      <c r="D277" t="s">
        <v>661</v>
      </c>
      <c r="E277" t="s">
        <v>88</v>
      </c>
      <c r="F277" t="s">
        <v>89</v>
      </c>
    </row>
    <row r="278" spans="1:6" x14ac:dyDescent="0.3">
      <c r="A278" t="s">
        <v>662</v>
      </c>
      <c r="B278" t="s">
        <v>20</v>
      </c>
      <c r="D278" t="s">
        <v>663</v>
      </c>
      <c r="E278" t="s">
        <v>370</v>
      </c>
      <c r="F278" t="s">
        <v>371</v>
      </c>
    </row>
    <row r="279" spans="1:6" x14ac:dyDescent="0.3">
      <c r="A279" t="s">
        <v>664</v>
      </c>
      <c r="B279" t="s">
        <v>20</v>
      </c>
      <c r="D279" t="s">
        <v>665</v>
      </c>
      <c r="E279" t="s">
        <v>276</v>
      </c>
      <c r="F279" t="s">
        <v>277</v>
      </c>
    </row>
    <row r="280" spans="1:6" x14ac:dyDescent="0.3">
      <c r="A280" t="s">
        <v>666</v>
      </c>
      <c r="B280" t="s">
        <v>20</v>
      </c>
      <c r="D280" t="s">
        <v>667</v>
      </c>
      <c r="E280" t="s">
        <v>39</v>
      </c>
      <c r="F280" t="s">
        <v>40</v>
      </c>
    </row>
    <row r="281" spans="1:6" x14ac:dyDescent="0.3">
      <c r="A281" t="s">
        <v>668</v>
      </c>
      <c r="B281" t="s">
        <v>125</v>
      </c>
      <c r="D281" t="s">
        <v>669</v>
      </c>
      <c r="E281" t="s">
        <v>129</v>
      </c>
      <c r="F281" t="s">
        <v>130</v>
      </c>
    </row>
    <row r="282" spans="1:6" x14ac:dyDescent="0.3">
      <c r="A282" t="s">
        <v>670</v>
      </c>
      <c r="B282" t="s">
        <v>125</v>
      </c>
      <c r="D282" t="s">
        <v>671</v>
      </c>
      <c r="E282" t="s">
        <v>110</v>
      </c>
      <c r="F282" t="s">
        <v>111</v>
      </c>
    </row>
    <row r="283" spans="1:6" x14ac:dyDescent="0.3">
      <c r="A283" t="s">
        <v>672</v>
      </c>
      <c r="B283" t="s">
        <v>20</v>
      </c>
      <c r="D283" t="s">
        <v>673</v>
      </c>
      <c r="E283" t="s">
        <v>70</v>
      </c>
      <c r="F283" t="s">
        <v>71</v>
      </c>
    </row>
    <row r="284" spans="1:6" x14ac:dyDescent="0.3">
      <c r="A284" t="s">
        <v>674</v>
      </c>
      <c r="B284" t="s">
        <v>20</v>
      </c>
      <c r="D284" t="s">
        <v>675</v>
      </c>
      <c r="E284" t="s">
        <v>110</v>
      </c>
      <c r="F284" t="s">
        <v>111</v>
      </c>
    </row>
    <row r="285" spans="1:6" x14ac:dyDescent="0.3">
      <c r="A285" t="s">
        <v>676</v>
      </c>
      <c r="B285" t="s">
        <v>20</v>
      </c>
      <c r="D285" t="s">
        <v>677</v>
      </c>
      <c r="E285" t="s">
        <v>151</v>
      </c>
      <c r="F285" t="s">
        <v>152</v>
      </c>
    </row>
    <row r="286" spans="1:6" x14ac:dyDescent="0.3">
      <c r="A286" t="s">
        <v>678</v>
      </c>
      <c r="B286" t="s">
        <v>20</v>
      </c>
      <c r="D286" t="s">
        <v>679</v>
      </c>
      <c r="E286" t="s">
        <v>155</v>
      </c>
      <c r="F286" t="s">
        <v>156</v>
      </c>
    </row>
    <row r="287" spans="1:6" x14ac:dyDescent="0.3">
      <c r="A287" t="s">
        <v>680</v>
      </c>
      <c r="B287" t="s">
        <v>20</v>
      </c>
      <c r="D287" t="s">
        <v>681</v>
      </c>
      <c r="E287" t="s">
        <v>52</v>
      </c>
      <c r="F287" t="s">
        <v>53</v>
      </c>
    </row>
    <row r="288" spans="1:6" x14ac:dyDescent="0.3">
      <c r="A288" t="s">
        <v>682</v>
      </c>
      <c r="B288" t="s">
        <v>20</v>
      </c>
      <c r="D288" t="s">
        <v>683</v>
      </c>
      <c r="E288" t="s">
        <v>167</v>
      </c>
      <c r="F288" t="s">
        <v>168</v>
      </c>
    </row>
    <row r="289" spans="1:6" x14ac:dyDescent="0.3">
      <c r="A289" t="s">
        <v>684</v>
      </c>
      <c r="B289" t="s">
        <v>13</v>
      </c>
      <c r="D289" t="s">
        <v>685</v>
      </c>
      <c r="E289" t="s">
        <v>181</v>
      </c>
      <c r="F289" t="s">
        <v>182</v>
      </c>
    </row>
    <row r="290" spans="1:6" x14ac:dyDescent="0.3">
      <c r="A290" t="s">
        <v>686</v>
      </c>
      <c r="B290" t="s">
        <v>20</v>
      </c>
      <c r="D290" t="s">
        <v>687</v>
      </c>
      <c r="E290" t="s">
        <v>161</v>
      </c>
      <c r="F290" t="s">
        <v>162</v>
      </c>
    </row>
    <row r="291" spans="1:6" x14ac:dyDescent="0.3">
      <c r="A291" t="s">
        <v>688</v>
      </c>
      <c r="B291" t="s">
        <v>20</v>
      </c>
      <c r="D291" t="s">
        <v>689</v>
      </c>
      <c r="E291" t="s">
        <v>84</v>
      </c>
      <c r="F291" t="s">
        <v>85</v>
      </c>
    </row>
    <row r="292" spans="1:6" x14ac:dyDescent="0.3">
      <c r="A292" t="s">
        <v>690</v>
      </c>
      <c r="B292" t="s">
        <v>20</v>
      </c>
      <c r="D292" t="s">
        <v>691</v>
      </c>
      <c r="E292" t="s">
        <v>106</v>
      </c>
      <c r="F292" t="s">
        <v>107</v>
      </c>
    </row>
    <row r="293" spans="1:6" x14ac:dyDescent="0.3">
      <c r="A293" t="s">
        <v>692</v>
      </c>
      <c r="B293" t="s">
        <v>13</v>
      </c>
      <c r="D293" t="s">
        <v>693</v>
      </c>
      <c r="E293" t="s">
        <v>15</v>
      </c>
      <c r="F293" t="s">
        <v>16</v>
      </c>
    </row>
    <row r="294" spans="1:6" x14ac:dyDescent="0.3">
      <c r="A294" t="s">
        <v>694</v>
      </c>
      <c r="B294" t="s">
        <v>13</v>
      </c>
      <c r="D294" t="s">
        <v>695</v>
      </c>
      <c r="E294" t="s">
        <v>110</v>
      </c>
      <c r="F294" t="s">
        <v>111</v>
      </c>
    </row>
    <row r="295" spans="1:6" x14ac:dyDescent="0.3">
      <c r="A295" t="s">
        <v>696</v>
      </c>
      <c r="B295" t="s">
        <v>13</v>
      </c>
      <c r="D295" t="s">
        <v>697</v>
      </c>
      <c r="E295" t="s">
        <v>155</v>
      </c>
      <c r="F295" t="s">
        <v>156</v>
      </c>
    </row>
    <row r="296" spans="1:6" x14ac:dyDescent="0.3">
      <c r="A296" t="s">
        <v>698</v>
      </c>
      <c r="B296" t="s">
        <v>125</v>
      </c>
      <c r="D296" t="s">
        <v>699</v>
      </c>
      <c r="E296" t="s">
        <v>44</v>
      </c>
      <c r="F296" t="s">
        <v>45</v>
      </c>
    </row>
    <row r="297" spans="1:6" x14ac:dyDescent="0.3">
      <c r="A297" t="s">
        <v>700</v>
      </c>
      <c r="B297" t="s">
        <v>20</v>
      </c>
      <c r="D297" t="s">
        <v>701</v>
      </c>
      <c r="E297" t="s">
        <v>60</v>
      </c>
      <c r="F297" t="s">
        <v>61</v>
      </c>
    </row>
    <row r="298" spans="1:6" x14ac:dyDescent="0.3">
      <c r="A298" t="s">
        <v>702</v>
      </c>
      <c r="B298" t="s">
        <v>20</v>
      </c>
      <c r="D298" t="s">
        <v>703</v>
      </c>
      <c r="E298" t="s">
        <v>84</v>
      </c>
      <c r="F298" t="s">
        <v>85</v>
      </c>
    </row>
    <row r="299" spans="1:6" x14ac:dyDescent="0.3">
      <c r="A299" t="s">
        <v>704</v>
      </c>
      <c r="B299" t="s">
        <v>20</v>
      </c>
      <c r="D299" t="s">
        <v>705</v>
      </c>
      <c r="E299" t="s">
        <v>122</v>
      </c>
      <c r="F299" t="s">
        <v>123</v>
      </c>
    </row>
    <row r="300" spans="1:6" x14ac:dyDescent="0.3">
      <c r="A300" t="s">
        <v>706</v>
      </c>
      <c r="B300" t="s">
        <v>20</v>
      </c>
      <c r="D300" t="s">
        <v>707</v>
      </c>
      <c r="E300" t="s">
        <v>420</v>
      </c>
      <c r="F300" t="s">
        <v>421</v>
      </c>
    </row>
    <row r="301" spans="1:6" x14ac:dyDescent="0.3">
      <c r="A301" t="s">
        <v>708</v>
      </c>
      <c r="B301" t="s">
        <v>125</v>
      </c>
      <c r="D301" t="s">
        <v>709</v>
      </c>
      <c r="E301" t="s">
        <v>22</v>
      </c>
      <c r="F301" t="s">
        <v>23</v>
      </c>
    </row>
    <row r="302" spans="1:6" x14ac:dyDescent="0.3">
      <c r="A302" t="s">
        <v>710</v>
      </c>
      <c r="B302" t="s">
        <v>20</v>
      </c>
      <c r="D302" t="s">
        <v>711</v>
      </c>
      <c r="E302" t="s">
        <v>181</v>
      </c>
      <c r="F302" t="s">
        <v>182</v>
      </c>
    </row>
    <row r="303" spans="1:6" x14ac:dyDescent="0.3">
      <c r="A303" t="s">
        <v>712</v>
      </c>
      <c r="B303" t="s">
        <v>20</v>
      </c>
      <c r="D303" t="s">
        <v>713</v>
      </c>
      <c r="E303" t="s">
        <v>122</v>
      </c>
      <c r="F303" t="s">
        <v>123</v>
      </c>
    </row>
    <row r="304" spans="1:6" x14ac:dyDescent="0.3">
      <c r="A304" t="s">
        <v>714</v>
      </c>
      <c r="B304" t="s">
        <v>20</v>
      </c>
      <c r="D304" t="s">
        <v>715</v>
      </c>
      <c r="E304" t="s">
        <v>48</v>
      </c>
      <c r="F304" t="s">
        <v>49</v>
      </c>
    </row>
    <row r="305" spans="1:6" x14ac:dyDescent="0.3">
      <c r="A305" t="s">
        <v>716</v>
      </c>
      <c r="B305" t="s">
        <v>20</v>
      </c>
      <c r="D305" t="s">
        <v>717</v>
      </c>
      <c r="E305" t="s">
        <v>118</v>
      </c>
      <c r="F305" t="s">
        <v>119</v>
      </c>
    </row>
    <row r="306" spans="1:6" x14ac:dyDescent="0.3">
      <c r="A306" t="s">
        <v>718</v>
      </c>
      <c r="B306" t="s">
        <v>20</v>
      </c>
      <c r="D306" t="s">
        <v>719</v>
      </c>
      <c r="E306" t="s">
        <v>276</v>
      </c>
      <c r="F306" t="s">
        <v>277</v>
      </c>
    </row>
    <row r="307" spans="1:6" x14ac:dyDescent="0.3">
      <c r="A307" t="s">
        <v>720</v>
      </c>
      <c r="B307" t="s">
        <v>20</v>
      </c>
      <c r="D307" t="s">
        <v>721</v>
      </c>
      <c r="E307" t="s">
        <v>211</v>
      </c>
      <c r="F307" t="s">
        <v>212</v>
      </c>
    </row>
    <row r="308" spans="1:6" x14ac:dyDescent="0.3">
      <c r="A308" t="s">
        <v>722</v>
      </c>
      <c r="B308" t="s">
        <v>20</v>
      </c>
      <c r="D308" t="s">
        <v>723</v>
      </c>
      <c r="E308" t="s">
        <v>203</v>
      </c>
      <c r="F308" t="s">
        <v>204</v>
      </c>
    </row>
    <row r="309" spans="1:6" x14ac:dyDescent="0.3">
      <c r="A309" t="s">
        <v>724</v>
      </c>
      <c r="B309" t="s">
        <v>20</v>
      </c>
      <c r="D309" t="s">
        <v>725</v>
      </c>
      <c r="E309" t="s">
        <v>76</v>
      </c>
      <c r="F309" t="s">
        <v>77</v>
      </c>
    </row>
    <row r="310" spans="1:6" x14ac:dyDescent="0.3">
      <c r="A310" t="s">
        <v>726</v>
      </c>
      <c r="B310" t="s">
        <v>20</v>
      </c>
      <c r="D310" t="s">
        <v>727</v>
      </c>
      <c r="E310" t="s">
        <v>34</v>
      </c>
      <c r="F310" t="s">
        <v>35</v>
      </c>
    </row>
    <row r="311" spans="1:6" x14ac:dyDescent="0.3">
      <c r="A311" t="s">
        <v>728</v>
      </c>
      <c r="B311" t="s">
        <v>125</v>
      </c>
      <c r="D311" t="s">
        <v>729</v>
      </c>
      <c r="E311" t="s">
        <v>228</v>
      </c>
      <c r="F311" t="s">
        <v>229</v>
      </c>
    </row>
    <row r="312" spans="1:6" x14ac:dyDescent="0.3">
      <c r="A312" t="s">
        <v>730</v>
      </c>
      <c r="B312" t="s">
        <v>20</v>
      </c>
      <c r="D312" t="s">
        <v>731</v>
      </c>
      <c r="E312" t="s">
        <v>34</v>
      </c>
      <c r="F312" t="s">
        <v>35</v>
      </c>
    </row>
    <row r="313" spans="1:6" x14ac:dyDescent="0.3">
      <c r="A313" t="s">
        <v>732</v>
      </c>
      <c r="B313" t="s">
        <v>20</v>
      </c>
      <c r="D313" t="s">
        <v>733</v>
      </c>
      <c r="E313" t="s">
        <v>118</v>
      </c>
      <c r="F313" t="s">
        <v>119</v>
      </c>
    </row>
    <row r="314" spans="1:6" x14ac:dyDescent="0.3">
      <c r="A314" t="s">
        <v>734</v>
      </c>
      <c r="B314" t="s">
        <v>20</v>
      </c>
      <c r="D314" t="s">
        <v>735</v>
      </c>
      <c r="E314" t="s">
        <v>15</v>
      </c>
      <c r="F314" t="s">
        <v>16</v>
      </c>
    </row>
    <row r="315" spans="1:6" x14ac:dyDescent="0.3">
      <c r="A315" t="s">
        <v>736</v>
      </c>
      <c r="B315" t="s">
        <v>20</v>
      </c>
      <c r="D315" t="s">
        <v>737</v>
      </c>
      <c r="E315" t="s">
        <v>96</v>
      </c>
      <c r="F315" t="s">
        <v>97</v>
      </c>
    </row>
    <row r="316" spans="1:6" x14ac:dyDescent="0.3">
      <c r="A316" t="s">
        <v>738</v>
      </c>
      <c r="B316" t="s">
        <v>13</v>
      </c>
      <c r="D316" t="s">
        <v>739</v>
      </c>
      <c r="E316" t="s">
        <v>70</v>
      </c>
      <c r="F316" t="s">
        <v>71</v>
      </c>
    </row>
    <row r="317" spans="1:6" x14ac:dyDescent="0.3">
      <c r="A317" t="s">
        <v>740</v>
      </c>
      <c r="B317" t="s">
        <v>125</v>
      </c>
      <c r="D317" t="s">
        <v>741</v>
      </c>
      <c r="E317" t="s">
        <v>34</v>
      </c>
      <c r="F317" t="s">
        <v>35</v>
      </c>
    </row>
    <row r="318" spans="1:6" x14ac:dyDescent="0.3">
      <c r="A318" t="s">
        <v>742</v>
      </c>
      <c r="B318" t="s">
        <v>20</v>
      </c>
      <c r="D318" t="s">
        <v>743</v>
      </c>
      <c r="E318" t="s">
        <v>84</v>
      </c>
      <c r="F318" t="s">
        <v>85</v>
      </c>
    </row>
    <row r="319" spans="1:6" x14ac:dyDescent="0.3">
      <c r="A319" t="s">
        <v>744</v>
      </c>
      <c r="B319" t="s">
        <v>20</v>
      </c>
      <c r="D319" t="s">
        <v>745</v>
      </c>
      <c r="E319" t="s">
        <v>76</v>
      </c>
      <c r="F319" t="s">
        <v>77</v>
      </c>
    </row>
    <row r="320" spans="1:6" x14ac:dyDescent="0.3">
      <c r="A320" t="s">
        <v>746</v>
      </c>
      <c r="B320" t="s">
        <v>20</v>
      </c>
      <c r="D320" t="s">
        <v>747</v>
      </c>
      <c r="E320" t="s">
        <v>122</v>
      </c>
      <c r="F320" t="s">
        <v>123</v>
      </c>
    </row>
    <row r="321" spans="1:6" x14ac:dyDescent="0.3">
      <c r="A321" t="s">
        <v>748</v>
      </c>
      <c r="B321" t="s">
        <v>20</v>
      </c>
      <c r="D321" t="s">
        <v>749</v>
      </c>
      <c r="E321" t="s">
        <v>100</v>
      </c>
      <c r="F321" t="s">
        <v>101</v>
      </c>
    </row>
    <row r="322" spans="1:6" x14ac:dyDescent="0.3">
      <c r="A322" t="s">
        <v>750</v>
      </c>
      <c r="B322" t="s">
        <v>20</v>
      </c>
      <c r="D322" t="s">
        <v>751</v>
      </c>
      <c r="E322" t="s">
        <v>276</v>
      </c>
      <c r="F322" t="s">
        <v>277</v>
      </c>
    </row>
    <row r="323" spans="1:6" x14ac:dyDescent="0.3">
      <c r="A323" t="s">
        <v>752</v>
      </c>
      <c r="B323" t="s">
        <v>13</v>
      </c>
      <c r="D323" t="s">
        <v>753</v>
      </c>
      <c r="E323" t="s">
        <v>151</v>
      </c>
      <c r="F323" t="s">
        <v>152</v>
      </c>
    </row>
    <row r="324" spans="1:6" x14ac:dyDescent="0.3">
      <c r="A324" t="s">
        <v>754</v>
      </c>
      <c r="B324" t="s">
        <v>20</v>
      </c>
      <c r="D324" t="s">
        <v>755</v>
      </c>
      <c r="E324" t="s">
        <v>252</v>
      </c>
      <c r="F324" t="s">
        <v>253</v>
      </c>
    </row>
    <row r="325" spans="1:6" x14ac:dyDescent="0.3">
      <c r="A325" t="s">
        <v>756</v>
      </c>
      <c r="B325" t="s">
        <v>20</v>
      </c>
      <c r="D325" t="s">
        <v>757</v>
      </c>
      <c r="E325" t="s">
        <v>276</v>
      </c>
      <c r="F325" t="s">
        <v>277</v>
      </c>
    </row>
    <row r="326" spans="1:6" x14ac:dyDescent="0.3">
      <c r="A326" t="s">
        <v>758</v>
      </c>
      <c r="B326" t="s">
        <v>20</v>
      </c>
      <c r="D326" t="s">
        <v>759</v>
      </c>
      <c r="E326" t="s">
        <v>76</v>
      </c>
      <c r="F326" t="s">
        <v>77</v>
      </c>
    </row>
    <row r="327" spans="1:6" x14ac:dyDescent="0.3">
      <c r="A327" t="s">
        <v>760</v>
      </c>
      <c r="B327" t="s">
        <v>13</v>
      </c>
      <c r="D327" t="s">
        <v>761</v>
      </c>
      <c r="E327" t="s">
        <v>151</v>
      </c>
      <c r="F327" t="s">
        <v>152</v>
      </c>
    </row>
    <row r="328" spans="1:6" x14ac:dyDescent="0.3">
      <c r="A328" t="s">
        <v>762</v>
      </c>
      <c r="B328" t="s">
        <v>20</v>
      </c>
      <c r="D328" t="s">
        <v>763</v>
      </c>
      <c r="E328" t="s">
        <v>92</v>
      </c>
      <c r="F328" t="s">
        <v>93</v>
      </c>
    </row>
    <row r="329" spans="1:6" x14ac:dyDescent="0.3">
      <c r="A329" t="s">
        <v>764</v>
      </c>
      <c r="B329" t="s">
        <v>20</v>
      </c>
      <c r="D329" t="s">
        <v>765</v>
      </c>
      <c r="E329" t="s">
        <v>22</v>
      </c>
      <c r="F329" t="s">
        <v>23</v>
      </c>
    </row>
    <row r="330" spans="1:6" x14ac:dyDescent="0.3">
      <c r="A330" t="s">
        <v>766</v>
      </c>
      <c r="B330" t="s">
        <v>20</v>
      </c>
      <c r="D330" t="s">
        <v>767</v>
      </c>
      <c r="E330" t="s">
        <v>80</v>
      </c>
      <c r="F330" t="s">
        <v>81</v>
      </c>
    </row>
    <row r="331" spans="1:6" x14ac:dyDescent="0.3">
      <c r="A331" t="s">
        <v>768</v>
      </c>
      <c r="B331" t="s">
        <v>20</v>
      </c>
      <c r="D331" t="s">
        <v>769</v>
      </c>
      <c r="E331" t="s">
        <v>221</v>
      </c>
      <c r="F331" t="s">
        <v>222</v>
      </c>
    </row>
    <row r="332" spans="1:6" x14ac:dyDescent="0.3">
      <c r="A332" t="s">
        <v>770</v>
      </c>
      <c r="B332" t="s">
        <v>20</v>
      </c>
      <c r="D332" t="s">
        <v>771</v>
      </c>
      <c r="E332" t="s">
        <v>15</v>
      </c>
      <c r="F332" t="s">
        <v>16</v>
      </c>
    </row>
    <row r="333" spans="1:6" x14ac:dyDescent="0.3">
      <c r="A333" t="s">
        <v>772</v>
      </c>
      <c r="B333" t="s">
        <v>20</v>
      </c>
      <c r="D333" t="s">
        <v>773</v>
      </c>
      <c r="E333" t="s">
        <v>436</v>
      </c>
      <c r="F333" t="s">
        <v>437</v>
      </c>
    </row>
    <row r="334" spans="1:6" x14ac:dyDescent="0.3">
      <c r="A334" t="s">
        <v>774</v>
      </c>
      <c r="B334" t="s">
        <v>13</v>
      </c>
      <c r="D334" t="s">
        <v>775</v>
      </c>
      <c r="E334" t="s">
        <v>151</v>
      </c>
      <c r="F334" t="s">
        <v>152</v>
      </c>
    </row>
    <row r="335" spans="1:6" x14ac:dyDescent="0.3">
      <c r="A335" t="s">
        <v>776</v>
      </c>
      <c r="B335" t="s">
        <v>20</v>
      </c>
      <c r="D335" t="s">
        <v>777</v>
      </c>
      <c r="E335" t="s">
        <v>203</v>
      </c>
      <c r="F335" t="s">
        <v>204</v>
      </c>
    </row>
    <row r="336" spans="1:6" x14ac:dyDescent="0.3">
      <c r="A336" t="s">
        <v>778</v>
      </c>
      <c r="B336" t="s">
        <v>13</v>
      </c>
      <c r="D336" t="s">
        <v>779</v>
      </c>
      <c r="E336" t="s">
        <v>39</v>
      </c>
      <c r="F336" t="s">
        <v>40</v>
      </c>
    </row>
    <row r="337" spans="1:6" x14ac:dyDescent="0.3">
      <c r="A337" t="s">
        <v>780</v>
      </c>
      <c r="B337" t="s">
        <v>125</v>
      </c>
      <c r="D337" t="s">
        <v>781</v>
      </c>
      <c r="E337" t="s">
        <v>161</v>
      </c>
      <c r="F337" t="s">
        <v>162</v>
      </c>
    </row>
    <row r="338" spans="1:6" x14ac:dyDescent="0.3">
      <c r="A338" t="s">
        <v>782</v>
      </c>
      <c r="B338" t="s">
        <v>20</v>
      </c>
      <c r="D338" t="s">
        <v>783</v>
      </c>
      <c r="E338" t="s">
        <v>52</v>
      </c>
      <c r="F338" t="s">
        <v>53</v>
      </c>
    </row>
    <row r="339" spans="1:6" x14ac:dyDescent="0.3">
      <c r="A339" t="s">
        <v>784</v>
      </c>
      <c r="B339" t="s">
        <v>20</v>
      </c>
      <c r="D339" t="s">
        <v>785</v>
      </c>
      <c r="E339" t="s">
        <v>122</v>
      </c>
      <c r="F339" t="s">
        <v>123</v>
      </c>
    </row>
    <row r="340" spans="1:6" x14ac:dyDescent="0.3">
      <c r="A340" t="s">
        <v>786</v>
      </c>
      <c r="B340" t="s">
        <v>20</v>
      </c>
      <c r="D340" t="s">
        <v>787</v>
      </c>
      <c r="E340" t="s">
        <v>44</v>
      </c>
      <c r="F340" t="s">
        <v>45</v>
      </c>
    </row>
    <row r="341" spans="1:6" x14ac:dyDescent="0.3">
      <c r="A341" t="s">
        <v>788</v>
      </c>
      <c r="B341" t="s">
        <v>20</v>
      </c>
      <c r="D341" t="s">
        <v>789</v>
      </c>
      <c r="E341" t="s">
        <v>80</v>
      </c>
      <c r="F341" t="s">
        <v>81</v>
      </c>
    </row>
    <row r="342" spans="1:6" x14ac:dyDescent="0.3">
      <c r="A342" t="s">
        <v>790</v>
      </c>
      <c r="B342" t="s">
        <v>20</v>
      </c>
      <c r="D342" t="s">
        <v>791</v>
      </c>
      <c r="E342" t="s">
        <v>70</v>
      </c>
      <c r="F342" t="s">
        <v>71</v>
      </c>
    </row>
    <row r="343" spans="1:6" x14ac:dyDescent="0.3">
      <c r="A343" t="s">
        <v>792</v>
      </c>
      <c r="B343" t="s">
        <v>125</v>
      </c>
      <c r="D343" t="s">
        <v>793</v>
      </c>
      <c r="E343" t="s">
        <v>370</v>
      </c>
      <c r="F343" t="s">
        <v>371</v>
      </c>
    </row>
    <row r="344" spans="1:6" x14ac:dyDescent="0.3">
      <c r="A344" t="s">
        <v>794</v>
      </c>
      <c r="B344" t="s">
        <v>20</v>
      </c>
      <c r="D344" t="s">
        <v>795</v>
      </c>
      <c r="E344" t="s">
        <v>276</v>
      </c>
      <c r="F344" t="s">
        <v>277</v>
      </c>
    </row>
    <row r="345" spans="1:6" x14ac:dyDescent="0.3">
      <c r="A345" t="s">
        <v>796</v>
      </c>
      <c r="B345" t="s">
        <v>13</v>
      </c>
      <c r="D345" t="s">
        <v>797</v>
      </c>
      <c r="E345" t="s">
        <v>48</v>
      </c>
      <c r="F345" t="s">
        <v>49</v>
      </c>
    </row>
    <row r="346" spans="1:6" x14ac:dyDescent="0.3">
      <c r="A346" t="s">
        <v>798</v>
      </c>
      <c r="B346" t="s">
        <v>13</v>
      </c>
      <c r="D346" t="s">
        <v>799</v>
      </c>
      <c r="E346" t="s">
        <v>110</v>
      </c>
      <c r="F346" t="s">
        <v>111</v>
      </c>
    </row>
    <row r="347" spans="1:6" x14ac:dyDescent="0.3">
      <c r="A347" t="s">
        <v>800</v>
      </c>
      <c r="B347" t="s">
        <v>13</v>
      </c>
      <c r="D347" t="s">
        <v>801</v>
      </c>
      <c r="E347" t="s">
        <v>135</v>
      </c>
      <c r="F347" t="s">
        <v>136</v>
      </c>
    </row>
    <row r="348" spans="1:6" x14ac:dyDescent="0.3">
      <c r="A348" t="s">
        <v>802</v>
      </c>
      <c r="B348" t="s">
        <v>13</v>
      </c>
      <c r="D348" t="s">
        <v>803</v>
      </c>
      <c r="E348" t="s">
        <v>181</v>
      </c>
      <c r="F348" t="s">
        <v>182</v>
      </c>
    </row>
    <row r="349" spans="1:6" x14ac:dyDescent="0.3">
      <c r="A349" t="s">
        <v>804</v>
      </c>
      <c r="B349" t="s">
        <v>13</v>
      </c>
      <c r="D349" t="s">
        <v>805</v>
      </c>
      <c r="E349" t="s">
        <v>60</v>
      </c>
      <c r="F349" t="s">
        <v>61</v>
      </c>
    </row>
    <row r="350" spans="1:6" x14ac:dyDescent="0.3">
      <c r="A350" t="s">
        <v>806</v>
      </c>
      <c r="B350" t="s">
        <v>20</v>
      </c>
      <c r="D350" t="s">
        <v>807</v>
      </c>
      <c r="E350" t="s">
        <v>276</v>
      </c>
      <c r="F350" t="s">
        <v>277</v>
      </c>
    </row>
    <row r="351" spans="1:6" x14ac:dyDescent="0.3">
      <c r="A351" t="s">
        <v>808</v>
      </c>
      <c r="B351" t="s">
        <v>125</v>
      </c>
      <c r="D351" t="s">
        <v>809</v>
      </c>
      <c r="E351" t="s">
        <v>48</v>
      </c>
      <c r="F351" t="s">
        <v>49</v>
      </c>
    </row>
    <row r="352" spans="1:6" x14ac:dyDescent="0.3">
      <c r="A352" t="s">
        <v>810</v>
      </c>
      <c r="B352" t="s">
        <v>13</v>
      </c>
      <c r="D352" t="s">
        <v>811</v>
      </c>
      <c r="E352" t="s">
        <v>15</v>
      </c>
      <c r="F352" t="s">
        <v>16</v>
      </c>
    </row>
    <row r="353" spans="1:6" x14ac:dyDescent="0.3">
      <c r="A353" t="s">
        <v>812</v>
      </c>
      <c r="B353" t="s">
        <v>13</v>
      </c>
      <c r="D353" t="s">
        <v>813</v>
      </c>
      <c r="E353" t="s">
        <v>92</v>
      </c>
      <c r="F353" t="s">
        <v>93</v>
      </c>
    </row>
    <row r="354" spans="1:6" x14ac:dyDescent="0.3">
      <c r="A354" t="s">
        <v>814</v>
      </c>
      <c r="B354" t="s">
        <v>20</v>
      </c>
      <c r="D354" t="s">
        <v>815</v>
      </c>
      <c r="E354" t="s">
        <v>228</v>
      </c>
      <c r="F354" t="s">
        <v>229</v>
      </c>
    </row>
    <row r="355" spans="1:6" x14ac:dyDescent="0.3">
      <c r="A355" t="s">
        <v>816</v>
      </c>
      <c r="B355" t="s">
        <v>20</v>
      </c>
      <c r="D355" t="s">
        <v>817</v>
      </c>
      <c r="E355" t="s">
        <v>258</v>
      </c>
      <c r="F355" t="s">
        <v>259</v>
      </c>
    </row>
    <row r="356" spans="1:6" x14ac:dyDescent="0.3">
      <c r="A356" t="s">
        <v>818</v>
      </c>
      <c r="B356" t="s">
        <v>13</v>
      </c>
      <c r="D356" t="s">
        <v>819</v>
      </c>
      <c r="E356" t="s">
        <v>420</v>
      </c>
      <c r="F356" t="s">
        <v>421</v>
      </c>
    </row>
    <row r="357" spans="1:6" x14ac:dyDescent="0.3">
      <c r="A357" t="s">
        <v>820</v>
      </c>
      <c r="B357" t="s">
        <v>20</v>
      </c>
      <c r="D357" t="s">
        <v>821</v>
      </c>
      <c r="E357" t="s">
        <v>258</v>
      </c>
      <c r="F357" t="s">
        <v>259</v>
      </c>
    </row>
    <row r="358" spans="1:6" x14ac:dyDescent="0.3">
      <c r="A358" t="s">
        <v>822</v>
      </c>
      <c r="B358" t="s">
        <v>13</v>
      </c>
      <c r="D358" t="s">
        <v>823</v>
      </c>
      <c r="E358" t="s">
        <v>221</v>
      </c>
      <c r="F358" t="s">
        <v>222</v>
      </c>
    </row>
    <row r="359" spans="1:6" x14ac:dyDescent="0.3">
      <c r="A359" t="s">
        <v>824</v>
      </c>
      <c r="B359" t="s">
        <v>20</v>
      </c>
      <c r="D359" t="s">
        <v>825</v>
      </c>
      <c r="E359" t="s">
        <v>44</v>
      </c>
      <c r="F359" t="s">
        <v>45</v>
      </c>
    </row>
    <row r="360" spans="1:6" x14ac:dyDescent="0.3">
      <c r="A360" t="s">
        <v>826</v>
      </c>
      <c r="B360" t="s">
        <v>13</v>
      </c>
      <c r="D360" t="s">
        <v>827</v>
      </c>
      <c r="E360" t="s">
        <v>110</v>
      </c>
      <c r="F360" t="s">
        <v>111</v>
      </c>
    </row>
    <row r="361" spans="1:6" x14ac:dyDescent="0.3">
      <c r="A361" t="s">
        <v>828</v>
      </c>
      <c r="B361" t="s">
        <v>13</v>
      </c>
      <c r="D361" t="s">
        <v>829</v>
      </c>
      <c r="E361" t="s">
        <v>114</v>
      </c>
      <c r="F361" t="s">
        <v>115</v>
      </c>
    </row>
    <row r="362" spans="1:6" x14ac:dyDescent="0.3">
      <c r="A362" t="s">
        <v>830</v>
      </c>
      <c r="B362" t="s">
        <v>13</v>
      </c>
      <c r="D362" t="s">
        <v>831</v>
      </c>
      <c r="E362" t="s">
        <v>22</v>
      </c>
      <c r="F362" t="s">
        <v>23</v>
      </c>
    </row>
    <row r="363" spans="1:6" x14ac:dyDescent="0.3">
      <c r="A363" t="s">
        <v>832</v>
      </c>
      <c r="B363" t="s">
        <v>13</v>
      </c>
      <c r="D363" t="s">
        <v>833</v>
      </c>
      <c r="E363" t="s">
        <v>60</v>
      </c>
      <c r="F363" t="s">
        <v>61</v>
      </c>
    </row>
    <row r="364" spans="1:6" x14ac:dyDescent="0.3">
      <c r="A364" t="s">
        <v>834</v>
      </c>
      <c r="B364" t="s">
        <v>13</v>
      </c>
      <c r="D364" t="s">
        <v>835</v>
      </c>
      <c r="E364" t="s">
        <v>155</v>
      </c>
      <c r="F364" t="s">
        <v>156</v>
      </c>
    </row>
    <row r="365" spans="1:6" x14ac:dyDescent="0.3">
      <c r="A365" t="s">
        <v>836</v>
      </c>
      <c r="B365" t="s">
        <v>125</v>
      </c>
      <c r="D365" t="s">
        <v>837</v>
      </c>
      <c r="E365" t="s">
        <v>252</v>
      </c>
      <c r="F365" t="s">
        <v>253</v>
      </c>
    </row>
    <row r="366" spans="1:6" x14ac:dyDescent="0.3">
      <c r="A366" t="s">
        <v>838</v>
      </c>
      <c r="B366" t="s">
        <v>20</v>
      </c>
      <c r="D366" t="s">
        <v>839</v>
      </c>
      <c r="E366" t="s">
        <v>276</v>
      </c>
      <c r="F366" t="s">
        <v>277</v>
      </c>
    </row>
    <row r="367" spans="1:6" x14ac:dyDescent="0.3">
      <c r="A367" t="s">
        <v>840</v>
      </c>
      <c r="B367" t="s">
        <v>20</v>
      </c>
      <c r="D367" t="s">
        <v>841</v>
      </c>
      <c r="E367" t="s">
        <v>135</v>
      </c>
      <c r="F367" t="s">
        <v>136</v>
      </c>
    </row>
    <row r="368" spans="1:6" x14ac:dyDescent="0.3">
      <c r="A368" t="s">
        <v>842</v>
      </c>
      <c r="B368" t="s">
        <v>20</v>
      </c>
      <c r="D368" t="s">
        <v>843</v>
      </c>
      <c r="E368" t="s">
        <v>228</v>
      </c>
      <c r="F368" t="s">
        <v>229</v>
      </c>
    </row>
    <row r="369" spans="1:6" x14ac:dyDescent="0.3">
      <c r="A369" t="s">
        <v>844</v>
      </c>
      <c r="B369" t="s">
        <v>20</v>
      </c>
      <c r="D369" t="s">
        <v>845</v>
      </c>
      <c r="E369" t="s">
        <v>161</v>
      </c>
      <c r="F369" t="s">
        <v>162</v>
      </c>
    </row>
    <row r="370" spans="1:6" x14ac:dyDescent="0.3">
      <c r="A370" t="s">
        <v>846</v>
      </c>
      <c r="B370" t="s">
        <v>13</v>
      </c>
      <c r="D370" t="s">
        <v>847</v>
      </c>
      <c r="E370" t="s">
        <v>181</v>
      </c>
      <c r="F370" t="s">
        <v>182</v>
      </c>
    </row>
    <row r="371" spans="1:6" x14ac:dyDescent="0.3">
      <c r="A371" t="s">
        <v>848</v>
      </c>
      <c r="B371" t="s">
        <v>20</v>
      </c>
      <c r="D371" t="s">
        <v>849</v>
      </c>
      <c r="E371" t="s">
        <v>181</v>
      </c>
      <c r="F371" t="s">
        <v>182</v>
      </c>
    </row>
    <row r="372" spans="1:6" x14ac:dyDescent="0.3">
      <c r="A372" t="s">
        <v>850</v>
      </c>
      <c r="B372" t="s">
        <v>13</v>
      </c>
      <c r="D372" t="s">
        <v>851</v>
      </c>
      <c r="E372" t="s">
        <v>203</v>
      </c>
      <c r="F372" t="s">
        <v>204</v>
      </c>
    </row>
    <row r="373" spans="1:6" x14ac:dyDescent="0.3">
      <c r="A373" t="s">
        <v>852</v>
      </c>
      <c r="B373" t="s">
        <v>13</v>
      </c>
      <c r="D373" t="s">
        <v>853</v>
      </c>
      <c r="E373" t="s">
        <v>420</v>
      </c>
      <c r="F373" t="s">
        <v>421</v>
      </c>
    </row>
    <row r="374" spans="1:6" x14ac:dyDescent="0.3">
      <c r="A374" t="s">
        <v>854</v>
      </c>
      <c r="B374" t="s">
        <v>13</v>
      </c>
      <c r="D374" t="s">
        <v>855</v>
      </c>
      <c r="E374" t="s">
        <v>203</v>
      </c>
      <c r="F374" t="s">
        <v>204</v>
      </c>
    </row>
    <row r="375" spans="1:6" x14ac:dyDescent="0.3">
      <c r="A375" t="s">
        <v>856</v>
      </c>
      <c r="B375" t="s">
        <v>20</v>
      </c>
      <c r="D375" t="s">
        <v>857</v>
      </c>
      <c r="E375" t="s">
        <v>151</v>
      </c>
      <c r="F375" t="s">
        <v>152</v>
      </c>
    </row>
    <row r="376" spans="1:6" x14ac:dyDescent="0.3">
      <c r="A376" t="s">
        <v>858</v>
      </c>
      <c r="B376" t="s">
        <v>20</v>
      </c>
      <c r="D376" t="s">
        <v>859</v>
      </c>
      <c r="E376" t="s">
        <v>106</v>
      </c>
      <c r="F376" t="s">
        <v>107</v>
      </c>
    </row>
    <row r="377" spans="1:6" x14ac:dyDescent="0.3">
      <c r="A377" t="s">
        <v>860</v>
      </c>
      <c r="B377" t="s">
        <v>20</v>
      </c>
      <c r="D377" t="s">
        <v>861</v>
      </c>
      <c r="E377" t="s">
        <v>228</v>
      </c>
      <c r="F377" t="s">
        <v>229</v>
      </c>
    </row>
    <row r="378" spans="1:6" x14ac:dyDescent="0.3">
      <c r="A378" t="s">
        <v>862</v>
      </c>
      <c r="B378" t="s">
        <v>13</v>
      </c>
      <c r="D378" t="s">
        <v>863</v>
      </c>
      <c r="E378" t="s">
        <v>100</v>
      </c>
      <c r="F378" t="s">
        <v>101</v>
      </c>
    </row>
    <row r="379" spans="1:6" x14ac:dyDescent="0.3">
      <c r="A379" t="s">
        <v>864</v>
      </c>
      <c r="B379" t="s">
        <v>13</v>
      </c>
      <c r="D379" t="s">
        <v>865</v>
      </c>
      <c r="E379" t="s">
        <v>60</v>
      </c>
      <c r="F379" t="s">
        <v>61</v>
      </c>
    </row>
    <row r="380" spans="1:6" x14ac:dyDescent="0.3">
      <c r="A380" t="s">
        <v>866</v>
      </c>
      <c r="B380" t="s">
        <v>13</v>
      </c>
      <c r="D380" t="s">
        <v>867</v>
      </c>
      <c r="E380" t="s">
        <v>110</v>
      </c>
      <c r="F380" t="s">
        <v>111</v>
      </c>
    </row>
    <row r="381" spans="1:6" x14ac:dyDescent="0.3">
      <c r="A381" t="s">
        <v>868</v>
      </c>
      <c r="B381" t="s">
        <v>20</v>
      </c>
      <c r="D381" t="s">
        <v>869</v>
      </c>
      <c r="E381" t="s">
        <v>106</v>
      </c>
      <c r="F381" t="s">
        <v>107</v>
      </c>
    </row>
    <row r="382" spans="1:6" x14ac:dyDescent="0.3">
      <c r="A382" t="s">
        <v>870</v>
      </c>
      <c r="B382" t="s">
        <v>13</v>
      </c>
      <c r="D382" t="s">
        <v>871</v>
      </c>
      <c r="E382" t="s">
        <v>64</v>
      </c>
      <c r="F382" t="s">
        <v>65</v>
      </c>
    </row>
    <row r="383" spans="1:6" x14ac:dyDescent="0.3">
      <c r="A383" t="s">
        <v>872</v>
      </c>
      <c r="B383" t="s">
        <v>20</v>
      </c>
      <c r="D383" t="s">
        <v>873</v>
      </c>
      <c r="E383" t="s">
        <v>228</v>
      </c>
      <c r="F383" t="s">
        <v>229</v>
      </c>
    </row>
    <row r="384" spans="1:6" x14ac:dyDescent="0.3">
      <c r="A384" t="s">
        <v>874</v>
      </c>
      <c r="B384" t="s">
        <v>20</v>
      </c>
      <c r="D384" t="s">
        <v>875</v>
      </c>
      <c r="E384" t="s">
        <v>228</v>
      </c>
      <c r="F384" t="s">
        <v>229</v>
      </c>
    </row>
    <row r="385" spans="1:6" x14ac:dyDescent="0.3">
      <c r="A385" t="s">
        <v>876</v>
      </c>
      <c r="B385" t="s">
        <v>20</v>
      </c>
      <c r="D385" t="s">
        <v>877</v>
      </c>
      <c r="E385" t="s">
        <v>34</v>
      </c>
      <c r="F385" t="s">
        <v>35</v>
      </c>
    </row>
    <row r="386" spans="1:6" x14ac:dyDescent="0.3">
      <c r="A386" t="s">
        <v>878</v>
      </c>
      <c r="B386" t="s">
        <v>20</v>
      </c>
      <c r="D386" t="s">
        <v>879</v>
      </c>
      <c r="E386" t="s">
        <v>203</v>
      </c>
      <c r="F386" t="s">
        <v>204</v>
      </c>
    </row>
    <row r="387" spans="1:6" x14ac:dyDescent="0.3">
      <c r="A387" t="s">
        <v>880</v>
      </c>
      <c r="B387" t="s">
        <v>20</v>
      </c>
      <c r="D387" t="s">
        <v>881</v>
      </c>
      <c r="E387" t="s">
        <v>161</v>
      </c>
      <c r="F387" t="s">
        <v>162</v>
      </c>
    </row>
    <row r="388" spans="1:6" x14ac:dyDescent="0.3">
      <c r="A388" t="s">
        <v>882</v>
      </c>
      <c r="B388" t="s">
        <v>13</v>
      </c>
      <c r="D388" t="s">
        <v>883</v>
      </c>
      <c r="E388" t="s">
        <v>203</v>
      </c>
      <c r="F388" t="s">
        <v>204</v>
      </c>
    </row>
    <row r="389" spans="1:6" x14ac:dyDescent="0.3">
      <c r="A389" t="s">
        <v>884</v>
      </c>
      <c r="B389" t="s">
        <v>20</v>
      </c>
      <c r="D389" t="s">
        <v>885</v>
      </c>
      <c r="E389" t="s">
        <v>155</v>
      </c>
      <c r="F389" t="s">
        <v>156</v>
      </c>
    </row>
    <row r="390" spans="1:6" x14ac:dyDescent="0.3">
      <c r="A390" t="s">
        <v>886</v>
      </c>
      <c r="B390" t="s">
        <v>125</v>
      </c>
      <c r="D390" t="s">
        <v>887</v>
      </c>
      <c r="E390" t="s">
        <v>88</v>
      </c>
      <c r="F390" t="s">
        <v>89</v>
      </c>
    </row>
    <row r="391" spans="1:6" x14ac:dyDescent="0.3">
      <c r="A391" t="s">
        <v>888</v>
      </c>
      <c r="B391" t="s">
        <v>20</v>
      </c>
      <c r="D391" t="s">
        <v>889</v>
      </c>
      <c r="E391" t="s">
        <v>80</v>
      </c>
      <c r="F391" t="s">
        <v>81</v>
      </c>
    </row>
    <row r="392" spans="1:6" x14ac:dyDescent="0.3">
      <c r="A392" t="s">
        <v>890</v>
      </c>
      <c r="B392" t="s">
        <v>20</v>
      </c>
      <c r="D392" t="s">
        <v>891</v>
      </c>
      <c r="E392" t="s">
        <v>52</v>
      </c>
      <c r="F392" t="s">
        <v>53</v>
      </c>
    </row>
    <row r="393" spans="1:6" x14ac:dyDescent="0.3">
      <c r="A393" t="s">
        <v>892</v>
      </c>
      <c r="B393" t="s">
        <v>13</v>
      </c>
      <c r="D393" t="s">
        <v>893</v>
      </c>
      <c r="E393" t="s">
        <v>118</v>
      </c>
      <c r="F393" t="s">
        <v>119</v>
      </c>
    </row>
    <row r="394" spans="1:6" x14ac:dyDescent="0.3">
      <c r="A394" t="s">
        <v>894</v>
      </c>
      <c r="B394" t="s">
        <v>20</v>
      </c>
      <c r="D394" t="s">
        <v>895</v>
      </c>
      <c r="E394" t="s">
        <v>48</v>
      </c>
      <c r="F394" t="s">
        <v>49</v>
      </c>
    </row>
    <row r="395" spans="1:6" x14ac:dyDescent="0.3">
      <c r="A395" t="s">
        <v>896</v>
      </c>
      <c r="B395" t="s">
        <v>20</v>
      </c>
      <c r="D395" t="s">
        <v>897</v>
      </c>
      <c r="E395" t="s">
        <v>252</v>
      </c>
      <c r="F395" t="s">
        <v>253</v>
      </c>
    </row>
    <row r="396" spans="1:6" x14ac:dyDescent="0.3">
      <c r="A396" t="s">
        <v>898</v>
      </c>
      <c r="B396" t="s">
        <v>20</v>
      </c>
      <c r="D396" t="s">
        <v>899</v>
      </c>
      <c r="E396" t="s">
        <v>114</v>
      </c>
      <c r="F396" t="s">
        <v>115</v>
      </c>
    </row>
    <row r="397" spans="1:6" x14ac:dyDescent="0.3">
      <c r="A397" t="s">
        <v>900</v>
      </c>
      <c r="B397" t="s">
        <v>20</v>
      </c>
      <c r="D397" t="s">
        <v>901</v>
      </c>
      <c r="E397" t="s">
        <v>258</v>
      </c>
      <c r="F397" t="s">
        <v>259</v>
      </c>
    </row>
    <row r="398" spans="1:6" x14ac:dyDescent="0.3">
      <c r="A398" t="s">
        <v>902</v>
      </c>
      <c r="B398" t="s">
        <v>125</v>
      </c>
      <c r="D398" t="s">
        <v>903</v>
      </c>
      <c r="E398" t="s">
        <v>48</v>
      </c>
      <c r="F398" t="s">
        <v>49</v>
      </c>
    </row>
    <row r="399" spans="1:6" x14ac:dyDescent="0.3">
      <c r="A399" t="s">
        <v>904</v>
      </c>
      <c r="B399" t="s">
        <v>20</v>
      </c>
      <c r="D399" t="s">
        <v>905</v>
      </c>
      <c r="E399" t="s">
        <v>161</v>
      </c>
      <c r="F399" t="s">
        <v>162</v>
      </c>
    </row>
    <row r="400" spans="1:6" x14ac:dyDescent="0.3">
      <c r="A400" t="s">
        <v>906</v>
      </c>
      <c r="B400" t="s">
        <v>20</v>
      </c>
      <c r="D400" t="s">
        <v>907</v>
      </c>
      <c r="E400" t="s">
        <v>92</v>
      </c>
      <c r="F400" t="s">
        <v>93</v>
      </c>
    </row>
    <row r="401" spans="1:6" x14ac:dyDescent="0.3">
      <c r="A401" t="s">
        <v>908</v>
      </c>
      <c r="B401" t="s">
        <v>224</v>
      </c>
      <c r="D401" t="s">
        <v>909</v>
      </c>
      <c r="E401" t="s">
        <v>15</v>
      </c>
      <c r="F401" t="s">
        <v>16</v>
      </c>
    </row>
    <row r="402" spans="1:6" x14ac:dyDescent="0.3">
      <c r="A402" t="s">
        <v>910</v>
      </c>
      <c r="B402" t="s">
        <v>20</v>
      </c>
      <c r="D402" t="s">
        <v>911</v>
      </c>
      <c r="E402" t="s">
        <v>100</v>
      </c>
      <c r="F402" t="s">
        <v>101</v>
      </c>
    </row>
    <row r="403" spans="1:6" x14ac:dyDescent="0.3">
      <c r="A403" t="s">
        <v>912</v>
      </c>
      <c r="B403" t="s">
        <v>224</v>
      </c>
      <c r="D403" t="s">
        <v>913</v>
      </c>
      <c r="E403" t="s">
        <v>135</v>
      </c>
      <c r="F403" t="s">
        <v>136</v>
      </c>
    </row>
    <row r="404" spans="1:6" x14ac:dyDescent="0.3">
      <c r="A404" t="s">
        <v>914</v>
      </c>
      <c r="B404" t="s">
        <v>125</v>
      </c>
      <c r="D404" t="s">
        <v>915</v>
      </c>
      <c r="E404" t="s">
        <v>114</v>
      </c>
      <c r="F404" t="s">
        <v>115</v>
      </c>
    </row>
    <row r="405" spans="1:6" x14ac:dyDescent="0.3">
      <c r="A405" t="s">
        <v>916</v>
      </c>
      <c r="B405" t="s">
        <v>20</v>
      </c>
      <c r="D405" t="s">
        <v>917</v>
      </c>
      <c r="E405" t="s">
        <v>28</v>
      </c>
      <c r="F405" t="s">
        <v>29</v>
      </c>
    </row>
    <row r="406" spans="1:6" x14ac:dyDescent="0.3">
      <c r="A406" t="s">
        <v>918</v>
      </c>
      <c r="B406" t="s">
        <v>125</v>
      </c>
      <c r="D406" t="s">
        <v>919</v>
      </c>
      <c r="E406" t="s">
        <v>118</v>
      </c>
      <c r="F406" t="s">
        <v>119</v>
      </c>
    </row>
    <row r="407" spans="1:6" x14ac:dyDescent="0.3">
      <c r="A407" t="s">
        <v>920</v>
      </c>
      <c r="B407" t="s">
        <v>125</v>
      </c>
      <c r="D407" t="s">
        <v>921</v>
      </c>
      <c r="E407" t="s">
        <v>60</v>
      </c>
      <c r="F407" t="s">
        <v>61</v>
      </c>
    </row>
    <row r="408" spans="1:6" x14ac:dyDescent="0.3">
      <c r="A408" t="s">
        <v>922</v>
      </c>
      <c r="B408" t="s">
        <v>125</v>
      </c>
      <c r="D408" t="s">
        <v>923</v>
      </c>
      <c r="E408" t="s">
        <v>370</v>
      </c>
      <c r="F408" t="s">
        <v>371</v>
      </c>
    </row>
    <row r="409" spans="1:6" x14ac:dyDescent="0.3">
      <c r="A409" t="s">
        <v>924</v>
      </c>
      <c r="B409" t="s">
        <v>125</v>
      </c>
      <c r="D409" t="s">
        <v>925</v>
      </c>
      <c r="E409" t="s">
        <v>155</v>
      </c>
      <c r="F409" t="s">
        <v>156</v>
      </c>
    </row>
    <row r="410" spans="1:6" x14ac:dyDescent="0.3">
      <c r="A410" t="s">
        <v>926</v>
      </c>
      <c r="B410" t="s">
        <v>125</v>
      </c>
      <c r="D410" t="s">
        <v>927</v>
      </c>
      <c r="E410" t="s">
        <v>270</v>
      </c>
      <c r="F410" t="s">
        <v>271</v>
      </c>
    </row>
    <row r="411" spans="1:6" x14ac:dyDescent="0.3">
      <c r="A411" t="s">
        <v>928</v>
      </c>
      <c r="B411" t="s">
        <v>20</v>
      </c>
      <c r="D411" t="s">
        <v>929</v>
      </c>
      <c r="E411" t="s">
        <v>44</v>
      </c>
      <c r="F411" t="s">
        <v>45</v>
      </c>
    </row>
    <row r="412" spans="1:6" x14ac:dyDescent="0.3">
      <c r="A412" t="s">
        <v>930</v>
      </c>
      <c r="B412" t="s">
        <v>224</v>
      </c>
      <c r="D412" t="s">
        <v>931</v>
      </c>
      <c r="E412" t="s">
        <v>96</v>
      </c>
      <c r="F412" t="s">
        <v>97</v>
      </c>
    </row>
    <row r="413" spans="1:6" x14ac:dyDescent="0.3">
      <c r="A413" t="s">
        <v>932</v>
      </c>
      <c r="B413" t="s">
        <v>125</v>
      </c>
      <c r="D413" t="s">
        <v>933</v>
      </c>
      <c r="E413" t="s">
        <v>92</v>
      </c>
      <c r="F413" t="s">
        <v>93</v>
      </c>
    </row>
    <row r="414" spans="1:6" x14ac:dyDescent="0.3">
      <c r="A414" t="s">
        <v>934</v>
      </c>
      <c r="B414" t="s">
        <v>125</v>
      </c>
      <c r="D414" t="s">
        <v>935</v>
      </c>
      <c r="E414" t="s">
        <v>28</v>
      </c>
      <c r="F414" t="s">
        <v>29</v>
      </c>
    </row>
    <row r="415" spans="1:6" x14ac:dyDescent="0.3">
      <c r="A415" t="s">
        <v>936</v>
      </c>
      <c r="B415" t="s">
        <v>125</v>
      </c>
      <c r="D415" t="s">
        <v>937</v>
      </c>
      <c r="E415" t="s">
        <v>34</v>
      </c>
      <c r="F415" t="s">
        <v>35</v>
      </c>
    </row>
    <row r="416" spans="1:6" x14ac:dyDescent="0.3">
      <c r="A416" t="s">
        <v>938</v>
      </c>
      <c r="B416" t="s">
        <v>20</v>
      </c>
      <c r="D416" t="s">
        <v>939</v>
      </c>
      <c r="E416" t="s">
        <v>155</v>
      </c>
      <c r="F416" t="s">
        <v>156</v>
      </c>
    </row>
    <row r="417" spans="1:6" x14ac:dyDescent="0.3">
      <c r="A417" t="s">
        <v>940</v>
      </c>
      <c r="B417" t="s">
        <v>125</v>
      </c>
      <c r="D417" t="s">
        <v>941</v>
      </c>
      <c r="E417" t="s">
        <v>167</v>
      </c>
      <c r="F417" t="s">
        <v>168</v>
      </c>
    </row>
    <row r="418" spans="1:6" x14ac:dyDescent="0.3">
      <c r="A418" t="s">
        <v>942</v>
      </c>
      <c r="B418" t="s">
        <v>20</v>
      </c>
      <c r="D418" t="s">
        <v>943</v>
      </c>
      <c r="E418" t="s">
        <v>252</v>
      </c>
      <c r="F418" t="s">
        <v>253</v>
      </c>
    </row>
    <row r="419" spans="1:6" x14ac:dyDescent="0.3">
      <c r="A419" t="s">
        <v>944</v>
      </c>
      <c r="B419" t="s">
        <v>20</v>
      </c>
      <c r="D419" t="s">
        <v>945</v>
      </c>
      <c r="E419" t="s">
        <v>276</v>
      </c>
      <c r="F419" t="s">
        <v>277</v>
      </c>
    </row>
    <row r="420" spans="1:6" x14ac:dyDescent="0.3">
      <c r="A420" t="s">
        <v>946</v>
      </c>
      <c r="B420" t="s">
        <v>20</v>
      </c>
      <c r="D420" t="s">
        <v>947</v>
      </c>
      <c r="E420" t="s">
        <v>34</v>
      </c>
      <c r="F420" t="s">
        <v>35</v>
      </c>
    </row>
    <row r="421" spans="1:6" x14ac:dyDescent="0.3">
      <c r="A421" t="s">
        <v>948</v>
      </c>
      <c r="B421" t="s">
        <v>13</v>
      </c>
      <c r="D421" t="s">
        <v>949</v>
      </c>
      <c r="E421" t="s">
        <v>151</v>
      </c>
      <c r="F421" t="s">
        <v>152</v>
      </c>
    </row>
    <row r="422" spans="1:6" x14ac:dyDescent="0.3">
      <c r="A422" t="s">
        <v>950</v>
      </c>
      <c r="B422" t="s">
        <v>125</v>
      </c>
      <c r="D422" t="s">
        <v>951</v>
      </c>
      <c r="E422" t="s">
        <v>88</v>
      </c>
      <c r="F422" t="s">
        <v>89</v>
      </c>
    </row>
    <row r="423" spans="1:6" x14ac:dyDescent="0.3">
      <c r="A423" t="s">
        <v>952</v>
      </c>
      <c r="B423" t="s">
        <v>20</v>
      </c>
      <c r="D423" t="s">
        <v>953</v>
      </c>
      <c r="E423" t="s">
        <v>195</v>
      </c>
      <c r="F423" t="s">
        <v>196</v>
      </c>
    </row>
    <row r="424" spans="1:6" x14ac:dyDescent="0.3">
      <c r="A424" t="s">
        <v>954</v>
      </c>
      <c r="B424" t="s">
        <v>20</v>
      </c>
      <c r="D424" t="s">
        <v>955</v>
      </c>
      <c r="E424" t="s">
        <v>48</v>
      </c>
      <c r="F424" t="s">
        <v>49</v>
      </c>
    </row>
    <row r="425" spans="1:6" x14ac:dyDescent="0.3">
      <c r="A425" t="s">
        <v>956</v>
      </c>
      <c r="B425" t="s">
        <v>20</v>
      </c>
      <c r="D425" t="s">
        <v>957</v>
      </c>
      <c r="E425" t="s">
        <v>370</v>
      </c>
      <c r="F425" t="s">
        <v>371</v>
      </c>
    </row>
    <row r="426" spans="1:6" x14ac:dyDescent="0.3">
      <c r="A426" t="s">
        <v>958</v>
      </c>
      <c r="B426" t="s">
        <v>125</v>
      </c>
      <c r="D426" t="s">
        <v>959</v>
      </c>
      <c r="E426" t="s">
        <v>88</v>
      </c>
      <c r="F426" t="s">
        <v>89</v>
      </c>
    </row>
    <row r="427" spans="1:6" x14ac:dyDescent="0.3">
      <c r="A427" t="s">
        <v>960</v>
      </c>
      <c r="B427" t="s">
        <v>20</v>
      </c>
      <c r="D427" t="s">
        <v>961</v>
      </c>
      <c r="E427" t="s">
        <v>221</v>
      </c>
      <c r="F427" t="s">
        <v>222</v>
      </c>
    </row>
    <row r="428" spans="1:6" x14ac:dyDescent="0.3">
      <c r="A428" t="s">
        <v>962</v>
      </c>
      <c r="B428" t="s">
        <v>20</v>
      </c>
      <c r="D428" t="s">
        <v>963</v>
      </c>
      <c r="E428" t="s">
        <v>264</v>
      </c>
      <c r="F428" t="s">
        <v>265</v>
      </c>
    </row>
    <row r="429" spans="1:6" x14ac:dyDescent="0.3">
      <c r="A429" t="s">
        <v>964</v>
      </c>
      <c r="B429" t="s">
        <v>20</v>
      </c>
      <c r="D429" t="s">
        <v>965</v>
      </c>
      <c r="E429" t="s">
        <v>80</v>
      </c>
      <c r="F429" t="s">
        <v>81</v>
      </c>
    </row>
    <row r="430" spans="1:6" x14ac:dyDescent="0.3">
      <c r="A430" t="s">
        <v>966</v>
      </c>
      <c r="B430" t="s">
        <v>20</v>
      </c>
      <c r="D430" t="s">
        <v>967</v>
      </c>
      <c r="E430" t="s">
        <v>252</v>
      </c>
      <c r="F430" t="s">
        <v>253</v>
      </c>
    </row>
    <row r="431" spans="1:6" x14ac:dyDescent="0.3">
      <c r="A431" t="s">
        <v>968</v>
      </c>
      <c r="B431" t="s">
        <v>224</v>
      </c>
      <c r="D431" t="s">
        <v>969</v>
      </c>
      <c r="E431" t="s">
        <v>84</v>
      </c>
      <c r="F431" t="s">
        <v>85</v>
      </c>
    </row>
    <row r="432" spans="1:6" x14ac:dyDescent="0.3">
      <c r="A432" t="s">
        <v>970</v>
      </c>
      <c r="B432" t="s">
        <v>224</v>
      </c>
      <c r="D432" t="s">
        <v>971</v>
      </c>
      <c r="E432" t="s">
        <v>436</v>
      </c>
      <c r="F432" t="s">
        <v>437</v>
      </c>
    </row>
    <row r="433" spans="1:6" x14ac:dyDescent="0.3">
      <c r="A433" t="s">
        <v>972</v>
      </c>
      <c r="B433" t="s">
        <v>20</v>
      </c>
      <c r="D433" t="s">
        <v>973</v>
      </c>
      <c r="E433" t="s">
        <v>203</v>
      </c>
      <c r="F433" t="s">
        <v>204</v>
      </c>
    </row>
    <row r="434" spans="1:6" x14ac:dyDescent="0.3">
      <c r="A434" t="s">
        <v>974</v>
      </c>
      <c r="B434" t="s">
        <v>20</v>
      </c>
      <c r="D434" t="s">
        <v>975</v>
      </c>
      <c r="E434" t="s">
        <v>64</v>
      </c>
      <c r="F434" t="s">
        <v>65</v>
      </c>
    </row>
    <row r="435" spans="1:6" x14ac:dyDescent="0.3">
      <c r="A435" t="s">
        <v>976</v>
      </c>
      <c r="B435" t="s">
        <v>20</v>
      </c>
      <c r="D435" t="s">
        <v>977</v>
      </c>
      <c r="E435" t="s">
        <v>70</v>
      </c>
      <c r="F435" t="s">
        <v>71</v>
      </c>
    </row>
    <row r="436" spans="1:6" x14ac:dyDescent="0.3">
      <c r="A436" t="s">
        <v>978</v>
      </c>
      <c r="B436" t="s">
        <v>13</v>
      </c>
      <c r="D436" t="s">
        <v>979</v>
      </c>
      <c r="E436" t="s">
        <v>151</v>
      </c>
      <c r="F436" t="s">
        <v>152</v>
      </c>
    </row>
    <row r="437" spans="1:6" x14ac:dyDescent="0.3">
      <c r="A437" t="s">
        <v>980</v>
      </c>
      <c r="B437" t="s">
        <v>125</v>
      </c>
      <c r="D437" t="s">
        <v>981</v>
      </c>
      <c r="E437" t="s">
        <v>34</v>
      </c>
      <c r="F437" t="s">
        <v>35</v>
      </c>
    </row>
    <row r="438" spans="1:6" x14ac:dyDescent="0.3">
      <c r="A438" t="s">
        <v>982</v>
      </c>
      <c r="B438" t="s">
        <v>224</v>
      </c>
      <c r="D438" t="s">
        <v>983</v>
      </c>
      <c r="E438" t="s">
        <v>106</v>
      </c>
      <c r="F438" t="s">
        <v>107</v>
      </c>
    </row>
    <row r="439" spans="1:6" x14ac:dyDescent="0.3">
      <c r="A439" t="s">
        <v>984</v>
      </c>
      <c r="B439" t="s">
        <v>13</v>
      </c>
      <c r="D439" t="s">
        <v>985</v>
      </c>
      <c r="E439" t="s">
        <v>195</v>
      </c>
      <c r="F439" t="s">
        <v>196</v>
      </c>
    </row>
    <row r="440" spans="1:6" x14ac:dyDescent="0.3">
      <c r="A440" t="s">
        <v>986</v>
      </c>
      <c r="B440" t="s">
        <v>20</v>
      </c>
      <c r="D440" t="s">
        <v>987</v>
      </c>
      <c r="E440" t="s">
        <v>270</v>
      </c>
      <c r="F440" t="s">
        <v>271</v>
      </c>
    </row>
    <row r="441" spans="1:6" x14ac:dyDescent="0.3">
      <c r="A441" t="s">
        <v>988</v>
      </c>
      <c r="B441" t="s">
        <v>20</v>
      </c>
      <c r="D441" t="s">
        <v>989</v>
      </c>
      <c r="E441" t="s">
        <v>106</v>
      </c>
      <c r="F441" t="s">
        <v>107</v>
      </c>
    </row>
    <row r="442" spans="1:6" x14ac:dyDescent="0.3">
      <c r="A442" t="s">
        <v>990</v>
      </c>
      <c r="B442" t="s">
        <v>13</v>
      </c>
      <c r="D442" t="s">
        <v>991</v>
      </c>
      <c r="E442" t="s">
        <v>252</v>
      </c>
      <c r="F442" t="s">
        <v>253</v>
      </c>
    </row>
    <row r="443" spans="1:6" x14ac:dyDescent="0.3">
      <c r="A443" t="s">
        <v>992</v>
      </c>
      <c r="B443" t="s">
        <v>20</v>
      </c>
      <c r="D443" t="s">
        <v>993</v>
      </c>
      <c r="E443" t="s">
        <v>70</v>
      </c>
      <c r="F443" t="s">
        <v>71</v>
      </c>
    </row>
    <row r="444" spans="1:6" x14ac:dyDescent="0.3">
      <c r="A444" t="s">
        <v>994</v>
      </c>
      <c r="B444" t="s">
        <v>20</v>
      </c>
      <c r="D444" t="s">
        <v>995</v>
      </c>
      <c r="E444" t="s">
        <v>211</v>
      </c>
      <c r="F444" t="s">
        <v>212</v>
      </c>
    </row>
    <row r="445" spans="1:6" x14ac:dyDescent="0.3">
      <c r="A445" t="s">
        <v>996</v>
      </c>
      <c r="B445" t="s">
        <v>20</v>
      </c>
      <c r="D445" t="s">
        <v>997</v>
      </c>
      <c r="E445" t="s">
        <v>270</v>
      </c>
      <c r="F445" t="s">
        <v>271</v>
      </c>
    </row>
    <row r="446" spans="1:6" x14ac:dyDescent="0.3">
      <c r="A446" t="s">
        <v>998</v>
      </c>
      <c r="B446" t="s">
        <v>20</v>
      </c>
      <c r="D446" t="s">
        <v>999</v>
      </c>
      <c r="E446" t="s">
        <v>167</v>
      </c>
      <c r="F446" t="s">
        <v>168</v>
      </c>
    </row>
    <row r="447" spans="1:6" x14ac:dyDescent="0.3">
      <c r="A447" t="s">
        <v>1000</v>
      </c>
      <c r="B447" t="s">
        <v>20</v>
      </c>
      <c r="D447" t="s">
        <v>1001</v>
      </c>
      <c r="E447" t="s">
        <v>34</v>
      </c>
      <c r="F447" t="s">
        <v>35</v>
      </c>
    </row>
    <row r="448" spans="1:6" x14ac:dyDescent="0.3">
      <c r="A448" t="s">
        <v>1002</v>
      </c>
      <c r="B448" t="s">
        <v>13</v>
      </c>
      <c r="D448" t="s">
        <v>1003</v>
      </c>
      <c r="E448" t="s">
        <v>92</v>
      </c>
      <c r="F448" t="s">
        <v>93</v>
      </c>
    </row>
    <row r="449" spans="1:6" x14ac:dyDescent="0.3">
      <c r="A449" t="s">
        <v>1004</v>
      </c>
      <c r="B449" t="s">
        <v>20</v>
      </c>
      <c r="D449" t="s">
        <v>1005</v>
      </c>
      <c r="E449" t="s">
        <v>167</v>
      </c>
      <c r="F449" t="s">
        <v>168</v>
      </c>
    </row>
    <row r="450" spans="1:6" x14ac:dyDescent="0.3">
      <c r="A450" t="s">
        <v>1006</v>
      </c>
      <c r="B450" t="s">
        <v>125</v>
      </c>
      <c r="D450" t="s">
        <v>1007</v>
      </c>
      <c r="E450" t="s">
        <v>39</v>
      </c>
      <c r="F450" t="s">
        <v>40</v>
      </c>
    </row>
    <row r="451" spans="1:6" x14ac:dyDescent="0.3">
      <c r="A451" t="s">
        <v>1008</v>
      </c>
      <c r="B451" t="s">
        <v>125</v>
      </c>
      <c r="D451" t="s">
        <v>1009</v>
      </c>
      <c r="E451" t="s">
        <v>122</v>
      </c>
      <c r="F451" t="s">
        <v>123</v>
      </c>
    </row>
    <row r="452" spans="1:6" x14ac:dyDescent="0.3">
      <c r="A452" t="s">
        <v>1010</v>
      </c>
      <c r="B452" t="s">
        <v>125</v>
      </c>
      <c r="D452" t="s">
        <v>1011</v>
      </c>
      <c r="E452" t="s">
        <v>28</v>
      </c>
      <c r="F452" t="s">
        <v>29</v>
      </c>
    </row>
    <row r="453" spans="1:6" x14ac:dyDescent="0.3">
      <c r="A453" t="s">
        <v>1012</v>
      </c>
      <c r="B453" t="s">
        <v>125</v>
      </c>
      <c r="D453" t="s">
        <v>1013</v>
      </c>
      <c r="E453" t="s">
        <v>420</v>
      </c>
      <c r="F453" t="s">
        <v>421</v>
      </c>
    </row>
    <row r="454" spans="1:6" x14ac:dyDescent="0.3">
      <c r="A454" t="s">
        <v>1014</v>
      </c>
      <c r="B454" t="s">
        <v>125</v>
      </c>
      <c r="D454" t="s">
        <v>1015</v>
      </c>
      <c r="E454" t="s">
        <v>80</v>
      </c>
      <c r="F454" t="s">
        <v>81</v>
      </c>
    </row>
    <row r="455" spans="1:6" x14ac:dyDescent="0.3">
      <c r="A455" t="s">
        <v>1016</v>
      </c>
      <c r="B455" t="s">
        <v>125</v>
      </c>
      <c r="D455" t="s">
        <v>1017</v>
      </c>
      <c r="E455" t="s">
        <v>270</v>
      </c>
      <c r="F455" t="s">
        <v>271</v>
      </c>
    </row>
    <row r="456" spans="1:6" x14ac:dyDescent="0.3">
      <c r="A456" t="s">
        <v>1018</v>
      </c>
      <c r="B456" t="s">
        <v>125</v>
      </c>
      <c r="D456" t="s">
        <v>1019</v>
      </c>
      <c r="E456" t="s">
        <v>100</v>
      </c>
      <c r="F456" t="s">
        <v>101</v>
      </c>
    </row>
    <row r="457" spans="1:6" x14ac:dyDescent="0.3">
      <c r="A457" t="s">
        <v>1020</v>
      </c>
      <c r="B457" t="s">
        <v>20</v>
      </c>
      <c r="D457" t="s">
        <v>1021</v>
      </c>
      <c r="E457" t="s">
        <v>264</v>
      </c>
      <c r="F457" t="s">
        <v>265</v>
      </c>
    </row>
    <row r="458" spans="1:6" x14ac:dyDescent="0.3">
      <c r="A458" t="s">
        <v>1022</v>
      </c>
      <c r="B458" t="s">
        <v>125</v>
      </c>
      <c r="D458" t="s">
        <v>1023</v>
      </c>
      <c r="E458" t="s">
        <v>28</v>
      </c>
      <c r="F458" t="s">
        <v>29</v>
      </c>
    </row>
    <row r="459" spans="1:6" x14ac:dyDescent="0.3">
      <c r="A459" t="s">
        <v>1024</v>
      </c>
      <c r="B459" t="s">
        <v>13</v>
      </c>
      <c r="D459" t="s">
        <v>1025</v>
      </c>
      <c r="E459" t="s">
        <v>88</v>
      </c>
      <c r="F459" t="s">
        <v>89</v>
      </c>
    </row>
    <row r="460" spans="1:6" x14ac:dyDescent="0.3">
      <c r="A460" t="s">
        <v>1026</v>
      </c>
      <c r="B460" t="s">
        <v>20</v>
      </c>
      <c r="D460" t="s">
        <v>1027</v>
      </c>
      <c r="E460" t="s">
        <v>70</v>
      </c>
      <c r="F460" t="s">
        <v>71</v>
      </c>
    </row>
    <row r="461" spans="1:6" x14ac:dyDescent="0.3">
      <c r="A461" t="s">
        <v>1028</v>
      </c>
      <c r="B461" t="s">
        <v>20</v>
      </c>
      <c r="D461" t="s">
        <v>1029</v>
      </c>
      <c r="E461" t="s">
        <v>64</v>
      </c>
      <c r="F461" t="s">
        <v>65</v>
      </c>
    </row>
    <row r="462" spans="1:6" x14ac:dyDescent="0.3">
      <c r="A462" t="s">
        <v>1030</v>
      </c>
      <c r="B462" t="s">
        <v>125</v>
      </c>
      <c r="D462" t="s">
        <v>1031</v>
      </c>
      <c r="E462" t="s">
        <v>436</v>
      </c>
      <c r="F462" t="s">
        <v>437</v>
      </c>
    </row>
    <row r="463" spans="1:6" x14ac:dyDescent="0.3">
      <c r="A463" t="s">
        <v>1032</v>
      </c>
      <c r="B463" t="s">
        <v>20</v>
      </c>
      <c r="D463" t="s">
        <v>1033</v>
      </c>
      <c r="E463" t="s">
        <v>129</v>
      </c>
      <c r="F463" t="s">
        <v>130</v>
      </c>
    </row>
    <row r="464" spans="1:6" x14ac:dyDescent="0.3">
      <c r="A464" t="s">
        <v>1034</v>
      </c>
      <c r="B464" t="s">
        <v>125</v>
      </c>
      <c r="D464" t="s">
        <v>1035</v>
      </c>
      <c r="E464" t="s">
        <v>252</v>
      </c>
      <c r="F464" t="s">
        <v>253</v>
      </c>
    </row>
    <row r="465" spans="1:6" x14ac:dyDescent="0.3">
      <c r="A465" t="s">
        <v>1036</v>
      </c>
      <c r="B465" t="s">
        <v>125</v>
      </c>
      <c r="D465" t="s">
        <v>1037</v>
      </c>
      <c r="E465" t="s">
        <v>122</v>
      </c>
      <c r="F465" t="s">
        <v>123</v>
      </c>
    </row>
    <row r="466" spans="1:6" x14ac:dyDescent="0.3">
      <c r="A466" t="s">
        <v>1038</v>
      </c>
      <c r="B466" t="s">
        <v>20</v>
      </c>
      <c r="D466" t="s">
        <v>1039</v>
      </c>
      <c r="E466" t="s">
        <v>264</v>
      </c>
      <c r="F466" t="s">
        <v>265</v>
      </c>
    </row>
    <row r="467" spans="1:6" x14ac:dyDescent="0.3">
      <c r="A467" t="s">
        <v>1040</v>
      </c>
      <c r="B467" t="s">
        <v>20</v>
      </c>
      <c r="D467" t="s">
        <v>1041</v>
      </c>
      <c r="E467" t="s">
        <v>92</v>
      </c>
      <c r="F467" t="s">
        <v>93</v>
      </c>
    </row>
    <row r="468" spans="1:6" x14ac:dyDescent="0.3">
      <c r="A468" t="s">
        <v>1042</v>
      </c>
      <c r="B468" t="s">
        <v>20</v>
      </c>
      <c r="D468" t="s">
        <v>1043</v>
      </c>
      <c r="E468" t="s">
        <v>420</v>
      </c>
      <c r="F468" t="s">
        <v>421</v>
      </c>
    </row>
    <row r="469" spans="1:6" x14ac:dyDescent="0.3">
      <c r="A469" t="s">
        <v>1044</v>
      </c>
      <c r="B469" t="s">
        <v>20</v>
      </c>
      <c r="D469" t="s">
        <v>1045</v>
      </c>
      <c r="E469" t="s">
        <v>44</v>
      </c>
      <c r="F469" t="s">
        <v>45</v>
      </c>
    </row>
    <row r="470" spans="1:6" x14ac:dyDescent="0.3">
      <c r="A470" t="s">
        <v>1046</v>
      </c>
      <c r="B470" t="s">
        <v>20</v>
      </c>
      <c r="D470" t="s">
        <v>1047</v>
      </c>
      <c r="E470" t="s">
        <v>258</v>
      </c>
      <c r="F470" t="s">
        <v>259</v>
      </c>
    </row>
    <row r="471" spans="1:6" x14ac:dyDescent="0.3">
      <c r="A471" t="s">
        <v>1048</v>
      </c>
      <c r="B471" t="s">
        <v>20</v>
      </c>
      <c r="D471" t="s">
        <v>1049</v>
      </c>
      <c r="E471" t="s">
        <v>70</v>
      </c>
      <c r="F471" t="s">
        <v>71</v>
      </c>
    </row>
    <row r="472" spans="1:6" x14ac:dyDescent="0.3">
      <c r="A472" t="s">
        <v>1050</v>
      </c>
      <c r="B472" t="s">
        <v>13</v>
      </c>
      <c r="D472" t="s">
        <v>1051</v>
      </c>
      <c r="E472" t="s">
        <v>181</v>
      </c>
      <c r="F472" t="s">
        <v>182</v>
      </c>
    </row>
    <row r="473" spans="1:6" x14ac:dyDescent="0.3">
      <c r="A473" t="s">
        <v>1052</v>
      </c>
      <c r="B473" t="s">
        <v>20</v>
      </c>
      <c r="D473" t="s">
        <v>1053</v>
      </c>
      <c r="E473" t="s">
        <v>70</v>
      </c>
      <c r="F473" t="s">
        <v>71</v>
      </c>
    </row>
    <row r="474" spans="1:6" x14ac:dyDescent="0.3">
      <c r="A474" t="s">
        <v>1054</v>
      </c>
      <c r="B474" t="s">
        <v>224</v>
      </c>
      <c r="D474" t="s">
        <v>1055</v>
      </c>
      <c r="E474" t="s">
        <v>52</v>
      </c>
      <c r="F474" t="s">
        <v>53</v>
      </c>
    </row>
    <row r="475" spans="1:6" x14ac:dyDescent="0.3">
      <c r="A475" t="s">
        <v>1056</v>
      </c>
      <c r="B475" t="s">
        <v>20</v>
      </c>
      <c r="D475" t="s">
        <v>1057</v>
      </c>
      <c r="E475" t="s">
        <v>135</v>
      </c>
      <c r="F475" t="s">
        <v>136</v>
      </c>
    </row>
    <row r="476" spans="1:6" x14ac:dyDescent="0.3">
      <c r="A476" t="s">
        <v>1058</v>
      </c>
      <c r="B476" t="s">
        <v>125</v>
      </c>
      <c r="D476" t="s">
        <v>1059</v>
      </c>
      <c r="E476" t="s">
        <v>60</v>
      </c>
      <c r="F476" t="s">
        <v>61</v>
      </c>
    </row>
    <row r="477" spans="1:6" x14ac:dyDescent="0.3">
      <c r="A477" t="s">
        <v>1060</v>
      </c>
      <c r="B477" t="s">
        <v>20</v>
      </c>
      <c r="D477" t="s">
        <v>1061</v>
      </c>
      <c r="E477" t="s">
        <v>258</v>
      </c>
      <c r="F477" t="s">
        <v>259</v>
      </c>
    </row>
    <row r="478" spans="1:6" x14ac:dyDescent="0.3">
      <c r="A478" t="s">
        <v>1062</v>
      </c>
      <c r="B478" t="s">
        <v>125</v>
      </c>
      <c r="D478" t="s">
        <v>1063</v>
      </c>
      <c r="E478" t="s">
        <v>135</v>
      </c>
      <c r="F478" t="s">
        <v>136</v>
      </c>
    </row>
    <row r="479" spans="1:6" x14ac:dyDescent="0.3">
      <c r="A479" t="s">
        <v>1064</v>
      </c>
      <c r="B479" t="s">
        <v>224</v>
      </c>
      <c r="D479" t="s">
        <v>1065</v>
      </c>
      <c r="E479" t="s">
        <v>252</v>
      </c>
      <c r="F479" t="s">
        <v>253</v>
      </c>
    </row>
    <row r="480" spans="1:6" x14ac:dyDescent="0.3">
      <c r="A480" t="s">
        <v>1066</v>
      </c>
      <c r="B480" t="s">
        <v>20</v>
      </c>
      <c r="D480" t="s">
        <v>1067</v>
      </c>
      <c r="E480" t="s">
        <v>203</v>
      </c>
      <c r="F480" t="s">
        <v>204</v>
      </c>
    </row>
    <row r="481" spans="1:6" x14ac:dyDescent="0.3">
      <c r="A481" t="s">
        <v>1068</v>
      </c>
      <c r="B481" t="s">
        <v>125</v>
      </c>
      <c r="D481" t="s">
        <v>1069</v>
      </c>
      <c r="E481" t="s">
        <v>129</v>
      </c>
      <c r="F481" t="s">
        <v>130</v>
      </c>
    </row>
    <row r="482" spans="1:6" x14ac:dyDescent="0.3">
      <c r="A482" t="s">
        <v>1070</v>
      </c>
      <c r="B482" t="s">
        <v>20</v>
      </c>
      <c r="D482" t="s">
        <v>1071</v>
      </c>
      <c r="E482" t="s">
        <v>22</v>
      </c>
      <c r="F482" t="s">
        <v>23</v>
      </c>
    </row>
    <row r="483" spans="1:6" x14ac:dyDescent="0.3">
      <c r="A483" t="s">
        <v>1072</v>
      </c>
      <c r="B483" t="s">
        <v>20</v>
      </c>
      <c r="D483" t="s">
        <v>1073</v>
      </c>
      <c r="E483" t="s">
        <v>151</v>
      </c>
      <c r="F483" t="s">
        <v>152</v>
      </c>
    </row>
    <row r="484" spans="1:6" x14ac:dyDescent="0.3">
      <c r="A484" t="s">
        <v>1074</v>
      </c>
      <c r="B484" t="s">
        <v>20</v>
      </c>
      <c r="D484" t="s">
        <v>1075</v>
      </c>
      <c r="E484" t="s">
        <v>52</v>
      </c>
      <c r="F484" t="s">
        <v>53</v>
      </c>
    </row>
    <row r="485" spans="1:6" x14ac:dyDescent="0.3">
      <c r="A485" t="s">
        <v>1076</v>
      </c>
      <c r="B485" t="s">
        <v>20</v>
      </c>
      <c r="D485" t="s">
        <v>1077</v>
      </c>
      <c r="E485" t="s">
        <v>52</v>
      </c>
      <c r="F485" t="s">
        <v>53</v>
      </c>
    </row>
    <row r="486" spans="1:6" x14ac:dyDescent="0.3">
      <c r="A486" t="s">
        <v>1078</v>
      </c>
      <c r="B486" t="s">
        <v>13</v>
      </c>
      <c r="D486" t="s">
        <v>1079</v>
      </c>
      <c r="E486" t="s">
        <v>270</v>
      </c>
      <c r="F486" t="s">
        <v>271</v>
      </c>
    </row>
    <row r="487" spans="1:6" x14ac:dyDescent="0.3">
      <c r="A487" t="s">
        <v>1080</v>
      </c>
      <c r="B487" t="s">
        <v>13</v>
      </c>
      <c r="D487" t="s">
        <v>1081</v>
      </c>
      <c r="E487" t="s">
        <v>96</v>
      </c>
      <c r="F487" t="s">
        <v>97</v>
      </c>
    </row>
    <row r="488" spans="1:6" x14ac:dyDescent="0.3">
      <c r="A488" t="s">
        <v>1082</v>
      </c>
      <c r="B488" t="s">
        <v>13</v>
      </c>
      <c r="D488" t="s">
        <v>1083</v>
      </c>
      <c r="E488" t="s">
        <v>52</v>
      </c>
      <c r="F488" t="s">
        <v>53</v>
      </c>
    </row>
    <row r="489" spans="1:6" x14ac:dyDescent="0.3">
      <c r="A489" t="s">
        <v>1084</v>
      </c>
      <c r="B489" t="s">
        <v>13</v>
      </c>
      <c r="D489" t="s">
        <v>1085</v>
      </c>
      <c r="E489" t="s">
        <v>122</v>
      </c>
      <c r="F489" t="s">
        <v>123</v>
      </c>
    </row>
    <row r="490" spans="1:6" x14ac:dyDescent="0.3">
      <c r="A490" t="s">
        <v>1086</v>
      </c>
      <c r="B490" t="s">
        <v>20</v>
      </c>
      <c r="D490" t="s">
        <v>1087</v>
      </c>
      <c r="E490" t="s">
        <v>44</v>
      </c>
      <c r="F490" t="s">
        <v>45</v>
      </c>
    </row>
    <row r="491" spans="1:6" x14ac:dyDescent="0.3">
      <c r="A491" t="s">
        <v>1088</v>
      </c>
      <c r="B491" t="s">
        <v>13</v>
      </c>
      <c r="D491" t="s">
        <v>1089</v>
      </c>
      <c r="E491" t="s">
        <v>211</v>
      </c>
      <c r="F491" t="s">
        <v>212</v>
      </c>
    </row>
    <row r="492" spans="1:6" x14ac:dyDescent="0.3">
      <c r="A492" t="s">
        <v>1090</v>
      </c>
      <c r="B492" t="s">
        <v>13</v>
      </c>
      <c r="D492" t="s">
        <v>1091</v>
      </c>
      <c r="E492" t="s">
        <v>252</v>
      </c>
      <c r="F492" t="s">
        <v>253</v>
      </c>
    </row>
    <row r="493" spans="1:6" x14ac:dyDescent="0.3">
      <c r="A493" t="s">
        <v>1092</v>
      </c>
      <c r="B493" t="s">
        <v>13</v>
      </c>
      <c r="D493" t="s">
        <v>1093</v>
      </c>
      <c r="E493" t="s">
        <v>100</v>
      </c>
      <c r="F493" t="s">
        <v>101</v>
      </c>
    </row>
    <row r="494" spans="1:6" x14ac:dyDescent="0.3">
      <c r="A494" t="s">
        <v>1094</v>
      </c>
      <c r="B494" t="s">
        <v>20</v>
      </c>
      <c r="D494" t="s">
        <v>1095</v>
      </c>
      <c r="E494" t="s">
        <v>129</v>
      </c>
      <c r="F494" t="s">
        <v>130</v>
      </c>
    </row>
    <row r="495" spans="1:6" x14ac:dyDescent="0.3">
      <c r="A495" t="s">
        <v>1096</v>
      </c>
      <c r="B495" t="s">
        <v>13</v>
      </c>
      <c r="D495" t="s">
        <v>1097</v>
      </c>
      <c r="E495" t="s">
        <v>252</v>
      </c>
      <c r="F495" t="s">
        <v>253</v>
      </c>
    </row>
    <row r="496" spans="1:6" x14ac:dyDescent="0.3">
      <c r="A496" t="s">
        <v>1098</v>
      </c>
      <c r="B496" t="s">
        <v>13</v>
      </c>
      <c r="D496" t="s">
        <v>1099</v>
      </c>
      <c r="E496" t="s">
        <v>135</v>
      </c>
      <c r="F496" t="s">
        <v>136</v>
      </c>
    </row>
    <row r="497" spans="1:6" x14ac:dyDescent="0.3">
      <c r="A497" t="s">
        <v>1100</v>
      </c>
      <c r="B497" t="s">
        <v>13</v>
      </c>
      <c r="D497" t="s">
        <v>1101</v>
      </c>
      <c r="E497" t="s">
        <v>211</v>
      </c>
      <c r="F497" t="s">
        <v>212</v>
      </c>
    </row>
    <row r="498" spans="1:6" x14ac:dyDescent="0.3">
      <c r="A498" t="s">
        <v>1102</v>
      </c>
      <c r="B498" t="s">
        <v>13</v>
      </c>
      <c r="D498" t="s">
        <v>1103</v>
      </c>
      <c r="E498" t="s">
        <v>39</v>
      </c>
      <c r="F498" t="s">
        <v>40</v>
      </c>
    </row>
    <row r="499" spans="1:6" x14ac:dyDescent="0.3">
      <c r="A499" t="s">
        <v>1104</v>
      </c>
      <c r="B499" t="s">
        <v>13</v>
      </c>
      <c r="D499" t="s">
        <v>1105</v>
      </c>
      <c r="E499" t="s">
        <v>15</v>
      </c>
      <c r="F499" t="s">
        <v>16</v>
      </c>
    </row>
    <row r="500" spans="1:6" x14ac:dyDescent="0.3">
      <c r="A500" t="s">
        <v>1106</v>
      </c>
      <c r="B500" t="s">
        <v>13</v>
      </c>
      <c r="D500" t="s">
        <v>1107</v>
      </c>
      <c r="E500" t="s">
        <v>211</v>
      </c>
      <c r="F500" t="s">
        <v>212</v>
      </c>
    </row>
    <row r="501" spans="1:6" x14ac:dyDescent="0.3">
      <c r="A501" t="s">
        <v>1108</v>
      </c>
      <c r="B501" t="s">
        <v>20</v>
      </c>
      <c r="D501" t="s">
        <v>1109</v>
      </c>
      <c r="E501" t="s">
        <v>221</v>
      </c>
      <c r="F501" t="s">
        <v>222</v>
      </c>
    </row>
    <row r="502" spans="1:6" x14ac:dyDescent="0.3">
      <c r="A502" t="s">
        <v>1110</v>
      </c>
      <c r="B502" t="s">
        <v>13</v>
      </c>
      <c r="D502" t="s">
        <v>1111</v>
      </c>
      <c r="E502" t="s">
        <v>151</v>
      </c>
      <c r="F502" t="s">
        <v>152</v>
      </c>
    </row>
    <row r="503" spans="1:6" x14ac:dyDescent="0.3">
      <c r="A503" t="s">
        <v>1112</v>
      </c>
      <c r="B503" t="s">
        <v>13</v>
      </c>
      <c r="D503" t="s">
        <v>1113</v>
      </c>
      <c r="E503" t="s">
        <v>211</v>
      </c>
      <c r="F503" t="s">
        <v>212</v>
      </c>
    </row>
    <row r="504" spans="1:6" x14ac:dyDescent="0.3">
      <c r="A504" t="s">
        <v>1114</v>
      </c>
      <c r="B504" t="s">
        <v>13</v>
      </c>
      <c r="D504" t="s">
        <v>1115</v>
      </c>
      <c r="E504" t="s">
        <v>100</v>
      </c>
      <c r="F504" t="s">
        <v>101</v>
      </c>
    </row>
    <row r="505" spans="1:6" x14ac:dyDescent="0.3">
      <c r="A505" t="s">
        <v>1116</v>
      </c>
      <c r="B505" t="s">
        <v>13</v>
      </c>
      <c r="D505" t="s">
        <v>1117</v>
      </c>
      <c r="E505" t="s">
        <v>80</v>
      </c>
      <c r="F505" t="s">
        <v>81</v>
      </c>
    </row>
    <row r="506" spans="1:6" x14ac:dyDescent="0.3">
      <c r="A506" t="s">
        <v>1118</v>
      </c>
      <c r="B506" t="s">
        <v>13</v>
      </c>
      <c r="D506" t="s">
        <v>1119</v>
      </c>
      <c r="E506" t="s">
        <v>276</v>
      </c>
      <c r="F506" t="s">
        <v>277</v>
      </c>
    </row>
    <row r="507" spans="1:6" x14ac:dyDescent="0.3">
      <c r="A507" t="s">
        <v>1120</v>
      </c>
      <c r="B507" t="s">
        <v>13</v>
      </c>
      <c r="D507" t="s">
        <v>1121</v>
      </c>
      <c r="E507" t="s">
        <v>100</v>
      </c>
      <c r="F507" t="s">
        <v>101</v>
      </c>
    </row>
    <row r="508" spans="1:6" x14ac:dyDescent="0.3">
      <c r="A508" t="s">
        <v>1122</v>
      </c>
      <c r="B508" t="s">
        <v>13</v>
      </c>
      <c r="D508" t="s">
        <v>1123</v>
      </c>
      <c r="E508" t="s">
        <v>22</v>
      </c>
      <c r="F508" t="s">
        <v>23</v>
      </c>
    </row>
    <row r="509" spans="1:6" x14ac:dyDescent="0.3">
      <c r="A509" t="s">
        <v>1124</v>
      </c>
      <c r="B509" t="s">
        <v>20</v>
      </c>
      <c r="D509" t="s">
        <v>1125</v>
      </c>
      <c r="E509" t="s">
        <v>122</v>
      </c>
      <c r="F509" t="s">
        <v>123</v>
      </c>
    </row>
    <row r="510" spans="1:6" x14ac:dyDescent="0.3">
      <c r="A510" t="s">
        <v>1126</v>
      </c>
      <c r="B510" t="s">
        <v>13</v>
      </c>
      <c r="D510" t="s">
        <v>1127</v>
      </c>
      <c r="E510" t="s">
        <v>258</v>
      </c>
      <c r="F510" t="s">
        <v>259</v>
      </c>
    </row>
    <row r="511" spans="1:6" x14ac:dyDescent="0.3">
      <c r="A511" t="s">
        <v>1128</v>
      </c>
      <c r="B511" t="s">
        <v>20</v>
      </c>
      <c r="D511" t="s">
        <v>1129</v>
      </c>
      <c r="E511" t="s">
        <v>161</v>
      </c>
      <c r="F511" t="s">
        <v>162</v>
      </c>
    </row>
    <row r="512" spans="1:6" x14ac:dyDescent="0.3">
      <c r="A512" t="s">
        <v>1130</v>
      </c>
      <c r="B512" t="s">
        <v>13</v>
      </c>
      <c r="D512" t="s">
        <v>1131</v>
      </c>
      <c r="E512" t="s">
        <v>44</v>
      </c>
      <c r="F512" t="s">
        <v>45</v>
      </c>
    </row>
    <row r="513" spans="1:6" x14ac:dyDescent="0.3">
      <c r="A513" t="s">
        <v>1132</v>
      </c>
      <c r="B513" t="s">
        <v>20</v>
      </c>
      <c r="D513" t="s">
        <v>1133</v>
      </c>
      <c r="E513" t="s">
        <v>420</v>
      </c>
      <c r="F513" t="s">
        <v>421</v>
      </c>
    </row>
    <row r="514" spans="1:6" x14ac:dyDescent="0.3">
      <c r="A514" t="s">
        <v>1134</v>
      </c>
      <c r="B514" t="s">
        <v>13</v>
      </c>
      <c r="D514" t="s">
        <v>1135</v>
      </c>
      <c r="E514" t="s">
        <v>436</v>
      </c>
      <c r="F514" t="s">
        <v>437</v>
      </c>
    </row>
    <row r="515" spans="1:6" x14ac:dyDescent="0.3">
      <c r="A515" t="s">
        <v>1136</v>
      </c>
      <c r="B515" t="s">
        <v>13</v>
      </c>
      <c r="D515" t="s">
        <v>1137</v>
      </c>
      <c r="E515" t="s">
        <v>167</v>
      </c>
      <c r="F515" t="s">
        <v>168</v>
      </c>
    </row>
    <row r="516" spans="1:6" x14ac:dyDescent="0.3">
      <c r="A516" t="s">
        <v>1138</v>
      </c>
      <c r="B516" t="s">
        <v>13</v>
      </c>
      <c r="D516" t="s">
        <v>1139</v>
      </c>
      <c r="E516" t="s">
        <v>44</v>
      </c>
      <c r="F516" t="s">
        <v>45</v>
      </c>
    </row>
    <row r="517" spans="1:6" x14ac:dyDescent="0.3">
      <c r="A517" t="s">
        <v>1140</v>
      </c>
      <c r="B517" t="s">
        <v>13</v>
      </c>
      <c r="D517" t="s">
        <v>1141</v>
      </c>
      <c r="E517" t="s">
        <v>39</v>
      </c>
      <c r="F517" t="s">
        <v>40</v>
      </c>
    </row>
    <row r="518" spans="1:6" x14ac:dyDescent="0.3">
      <c r="A518" t="s">
        <v>1142</v>
      </c>
      <c r="B518" t="s">
        <v>20</v>
      </c>
      <c r="D518" t="s">
        <v>1143</v>
      </c>
      <c r="E518" t="s">
        <v>195</v>
      </c>
      <c r="F518" t="s">
        <v>196</v>
      </c>
    </row>
    <row r="519" spans="1:6" x14ac:dyDescent="0.3">
      <c r="A519" t="s">
        <v>1144</v>
      </c>
      <c r="B519" t="s">
        <v>13</v>
      </c>
      <c r="D519" t="s">
        <v>1145</v>
      </c>
      <c r="E519" t="s">
        <v>64</v>
      </c>
      <c r="F519" t="s">
        <v>65</v>
      </c>
    </row>
    <row r="520" spans="1:6" x14ac:dyDescent="0.3">
      <c r="A520" t="s">
        <v>1146</v>
      </c>
      <c r="B520" t="s">
        <v>13</v>
      </c>
      <c r="D520" t="s">
        <v>1147</v>
      </c>
      <c r="E520" t="s">
        <v>92</v>
      </c>
      <c r="F520" t="s">
        <v>93</v>
      </c>
    </row>
    <row r="521" spans="1:6" x14ac:dyDescent="0.3">
      <c r="A521" t="s">
        <v>1148</v>
      </c>
      <c r="B521" t="s">
        <v>13</v>
      </c>
      <c r="D521" t="s">
        <v>1149</v>
      </c>
      <c r="E521" t="s">
        <v>181</v>
      </c>
      <c r="F521" t="s">
        <v>182</v>
      </c>
    </row>
    <row r="522" spans="1:6" x14ac:dyDescent="0.3">
      <c r="A522" t="s">
        <v>1150</v>
      </c>
      <c r="B522" t="s">
        <v>13</v>
      </c>
      <c r="D522" t="s">
        <v>1151</v>
      </c>
      <c r="E522" t="s">
        <v>80</v>
      </c>
      <c r="F522" t="s">
        <v>81</v>
      </c>
    </row>
    <row r="523" spans="1:6" x14ac:dyDescent="0.3">
      <c r="A523" t="s">
        <v>1152</v>
      </c>
      <c r="B523" t="s">
        <v>20</v>
      </c>
      <c r="D523" t="s">
        <v>1153</v>
      </c>
      <c r="E523" t="s">
        <v>195</v>
      </c>
      <c r="F523" t="s">
        <v>196</v>
      </c>
    </row>
    <row r="524" spans="1:6" x14ac:dyDescent="0.3">
      <c r="A524" t="s">
        <v>1154</v>
      </c>
      <c r="B524" t="s">
        <v>13</v>
      </c>
      <c r="D524" t="s">
        <v>1155</v>
      </c>
      <c r="E524" t="s">
        <v>203</v>
      </c>
      <c r="F524" t="s">
        <v>204</v>
      </c>
    </row>
    <row r="525" spans="1:6" x14ac:dyDescent="0.3">
      <c r="A525" t="s">
        <v>1156</v>
      </c>
      <c r="B525" t="s">
        <v>20</v>
      </c>
      <c r="D525" t="s">
        <v>1157</v>
      </c>
      <c r="E525" t="s">
        <v>129</v>
      </c>
      <c r="F525" t="s">
        <v>130</v>
      </c>
    </row>
    <row r="526" spans="1:6" x14ac:dyDescent="0.3">
      <c r="A526" t="s">
        <v>1158</v>
      </c>
      <c r="B526" t="s">
        <v>224</v>
      </c>
      <c r="D526" t="s">
        <v>1159</v>
      </c>
      <c r="E526" t="s">
        <v>252</v>
      </c>
      <c r="F526" t="s">
        <v>253</v>
      </c>
    </row>
    <row r="527" spans="1:6" x14ac:dyDescent="0.3">
      <c r="A527" t="s">
        <v>1160</v>
      </c>
      <c r="B527" t="s">
        <v>125</v>
      </c>
      <c r="D527" t="s">
        <v>1161</v>
      </c>
      <c r="E527" t="s">
        <v>122</v>
      </c>
      <c r="F527" t="s">
        <v>123</v>
      </c>
    </row>
    <row r="528" spans="1:6" x14ac:dyDescent="0.3">
      <c r="A528" t="s">
        <v>1162</v>
      </c>
      <c r="B528" t="s">
        <v>20</v>
      </c>
      <c r="D528" t="s">
        <v>1163</v>
      </c>
      <c r="E528" t="s">
        <v>96</v>
      </c>
      <c r="F528" t="s">
        <v>97</v>
      </c>
    </row>
    <row r="529" spans="1:6" x14ac:dyDescent="0.3">
      <c r="A529" t="s">
        <v>1164</v>
      </c>
      <c r="B529" t="s">
        <v>20</v>
      </c>
      <c r="D529" t="s">
        <v>1165</v>
      </c>
      <c r="E529" t="s">
        <v>118</v>
      </c>
      <c r="F529" t="s">
        <v>119</v>
      </c>
    </row>
    <row r="530" spans="1:6" x14ac:dyDescent="0.3">
      <c r="A530" t="s">
        <v>1166</v>
      </c>
      <c r="B530" t="s">
        <v>224</v>
      </c>
      <c r="D530" t="s">
        <v>1167</v>
      </c>
      <c r="E530" t="s">
        <v>114</v>
      </c>
      <c r="F530" t="s">
        <v>115</v>
      </c>
    </row>
    <row r="531" spans="1:6" x14ac:dyDescent="0.3">
      <c r="A531" t="s">
        <v>1168</v>
      </c>
      <c r="B531" t="s">
        <v>20</v>
      </c>
      <c r="D531" t="s">
        <v>1169</v>
      </c>
      <c r="E531" t="s">
        <v>39</v>
      </c>
      <c r="F531" t="s">
        <v>40</v>
      </c>
    </row>
    <row r="532" spans="1:6" x14ac:dyDescent="0.3">
      <c r="A532" t="s">
        <v>1170</v>
      </c>
      <c r="B532" t="s">
        <v>13</v>
      </c>
      <c r="D532" t="s">
        <v>1171</v>
      </c>
      <c r="E532" t="s">
        <v>100</v>
      </c>
      <c r="F532" t="s">
        <v>101</v>
      </c>
    </row>
    <row r="533" spans="1:6" x14ac:dyDescent="0.3">
      <c r="A533" t="s">
        <v>1172</v>
      </c>
      <c r="B533" t="s">
        <v>20</v>
      </c>
      <c r="D533" t="s">
        <v>1173</v>
      </c>
      <c r="E533" t="s">
        <v>76</v>
      </c>
      <c r="F533" t="s">
        <v>77</v>
      </c>
    </row>
    <row r="534" spans="1:6" x14ac:dyDescent="0.3">
      <c r="A534" t="s">
        <v>1174</v>
      </c>
      <c r="B534" t="s">
        <v>125</v>
      </c>
      <c r="D534" t="s">
        <v>1175</v>
      </c>
      <c r="E534" t="s">
        <v>44</v>
      </c>
      <c r="F534" t="s">
        <v>45</v>
      </c>
    </row>
    <row r="535" spans="1:6" x14ac:dyDescent="0.3">
      <c r="A535" t="s">
        <v>1176</v>
      </c>
      <c r="B535" t="s">
        <v>125</v>
      </c>
      <c r="D535" t="s">
        <v>1177</v>
      </c>
      <c r="E535" t="s">
        <v>106</v>
      </c>
      <c r="F535" t="s">
        <v>107</v>
      </c>
    </row>
    <row r="536" spans="1:6" x14ac:dyDescent="0.3">
      <c r="A536" t="s">
        <v>1178</v>
      </c>
      <c r="B536" t="s">
        <v>224</v>
      </c>
      <c r="D536" t="s">
        <v>1179</v>
      </c>
      <c r="E536" t="s">
        <v>88</v>
      </c>
      <c r="F536" t="s">
        <v>89</v>
      </c>
    </row>
    <row r="537" spans="1:6" x14ac:dyDescent="0.3">
      <c r="A537" t="s">
        <v>1180</v>
      </c>
      <c r="B537" t="s">
        <v>20</v>
      </c>
      <c r="D537" t="s">
        <v>1181</v>
      </c>
      <c r="E537" t="s">
        <v>151</v>
      </c>
      <c r="F537" t="s">
        <v>152</v>
      </c>
    </row>
    <row r="538" spans="1:6" x14ac:dyDescent="0.3">
      <c r="A538" t="s">
        <v>1182</v>
      </c>
      <c r="B538" t="s">
        <v>20</v>
      </c>
      <c r="D538" t="s">
        <v>1183</v>
      </c>
      <c r="E538" t="s">
        <v>129</v>
      </c>
      <c r="F538" t="s">
        <v>130</v>
      </c>
    </row>
    <row r="539" spans="1:6" x14ac:dyDescent="0.3">
      <c r="A539" t="s">
        <v>1184</v>
      </c>
      <c r="B539" t="s">
        <v>20</v>
      </c>
      <c r="D539" t="s">
        <v>1185</v>
      </c>
      <c r="E539" t="s">
        <v>44</v>
      </c>
      <c r="F539" t="s">
        <v>45</v>
      </c>
    </row>
    <row r="540" spans="1:6" x14ac:dyDescent="0.3">
      <c r="A540" t="s">
        <v>1186</v>
      </c>
      <c r="B540" t="s">
        <v>20</v>
      </c>
      <c r="D540" t="s">
        <v>1187</v>
      </c>
      <c r="E540" t="s">
        <v>370</v>
      </c>
      <c r="F540" t="s">
        <v>371</v>
      </c>
    </row>
    <row r="541" spans="1:6" x14ac:dyDescent="0.3">
      <c r="A541" t="s">
        <v>1188</v>
      </c>
      <c r="B541" t="s">
        <v>20</v>
      </c>
      <c r="D541" t="s">
        <v>1189</v>
      </c>
      <c r="E541" t="s">
        <v>76</v>
      </c>
      <c r="F541" t="s">
        <v>77</v>
      </c>
    </row>
    <row r="542" spans="1:6" x14ac:dyDescent="0.3">
      <c r="A542" t="s">
        <v>1190</v>
      </c>
      <c r="B542" t="s">
        <v>20</v>
      </c>
      <c r="D542" t="s">
        <v>1191</v>
      </c>
      <c r="E542" t="s">
        <v>228</v>
      </c>
      <c r="F542" t="s">
        <v>229</v>
      </c>
    </row>
    <row r="543" spans="1:6" x14ac:dyDescent="0.3">
      <c r="A543" t="s">
        <v>1192</v>
      </c>
      <c r="B543" t="s">
        <v>224</v>
      </c>
      <c r="D543" t="s">
        <v>1193</v>
      </c>
      <c r="E543" t="s">
        <v>114</v>
      </c>
      <c r="F543" t="s">
        <v>115</v>
      </c>
    </row>
    <row r="544" spans="1:6" x14ac:dyDescent="0.3">
      <c r="A544" t="s">
        <v>1194</v>
      </c>
      <c r="B544" t="s">
        <v>20</v>
      </c>
      <c r="D544" t="s">
        <v>1195</v>
      </c>
      <c r="E544" t="s">
        <v>70</v>
      </c>
      <c r="F544" t="s">
        <v>71</v>
      </c>
    </row>
    <row r="545" spans="1:6" x14ac:dyDescent="0.3">
      <c r="A545" t="s">
        <v>1196</v>
      </c>
      <c r="B545" t="s">
        <v>125</v>
      </c>
      <c r="D545" t="s">
        <v>1197</v>
      </c>
      <c r="E545" t="s">
        <v>44</v>
      </c>
      <c r="F545" t="s">
        <v>45</v>
      </c>
    </row>
    <row r="546" spans="1:6" x14ac:dyDescent="0.3">
      <c r="A546" t="s">
        <v>1198</v>
      </c>
      <c r="B546" t="s">
        <v>20</v>
      </c>
      <c r="D546" t="s">
        <v>1199</v>
      </c>
      <c r="E546" t="s">
        <v>84</v>
      </c>
      <c r="F546" t="s">
        <v>85</v>
      </c>
    </row>
    <row r="547" spans="1:6" x14ac:dyDescent="0.3">
      <c r="A547" t="s">
        <v>1200</v>
      </c>
      <c r="B547" t="s">
        <v>20</v>
      </c>
      <c r="D547" t="s">
        <v>1201</v>
      </c>
      <c r="E547" t="s">
        <v>28</v>
      </c>
      <c r="F547" t="s">
        <v>29</v>
      </c>
    </row>
    <row r="548" spans="1:6" x14ac:dyDescent="0.3">
      <c r="A548" t="s">
        <v>1202</v>
      </c>
      <c r="B548" t="s">
        <v>20</v>
      </c>
      <c r="D548" t="s">
        <v>1203</v>
      </c>
      <c r="E548" t="s">
        <v>264</v>
      </c>
      <c r="F548" t="s">
        <v>265</v>
      </c>
    </row>
    <row r="549" spans="1:6" x14ac:dyDescent="0.3">
      <c r="A549" t="s">
        <v>1204</v>
      </c>
      <c r="B549" t="s">
        <v>125</v>
      </c>
      <c r="D549" t="s">
        <v>1205</v>
      </c>
      <c r="E549" t="s">
        <v>370</v>
      </c>
      <c r="F549" t="s">
        <v>371</v>
      </c>
    </row>
    <row r="550" spans="1:6" x14ac:dyDescent="0.3">
      <c r="A550" t="s">
        <v>1206</v>
      </c>
      <c r="B550" t="s">
        <v>20</v>
      </c>
      <c r="D550" t="s">
        <v>1207</v>
      </c>
      <c r="E550" t="s">
        <v>60</v>
      </c>
      <c r="F550" t="s">
        <v>61</v>
      </c>
    </row>
    <row r="551" spans="1:6" x14ac:dyDescent="0.3">
      <c r="A551" t="s">
        <v>1208</v>
      </c>
      <c r="B551" t="s">
        <v>20</v>
      </c>
      <c r="D551" t="s">
        <v>1209</v>
      </c>
      <c r="E551" t="s">
        <v>228</v>
      </c>
      <c r="F551" t="s">
        <v>229</v>
      </c>
    </row>
    <row r="552" spans="1:6" x14ac:dyDescent="0.3">
      <c r="A552" t="s">
        <v>1210</v>
      </c>
      <c r="B552" t="s">
        <v>20</v>
      </c>
      <c r="D552" t="s">
        <v>1211</v>
      </c>
      <c r="E552" t="s">
        <v>64</v>
      </c>
      <c r="F552" t="s">
        <v>65</v>
      </c>
    </row>
    <row r="553" spans="1:6" x14ac:dyDescent="0.3">
      <c r="A553" t="s">
        <v>1212</v>
      </c>
      <c r="B553" t="s">
        <v>125</v>
      </c>
      <c r="D553" t="s">
        <v>1213</v>
      </c>
      <c r="E553" t="s">
        <v>48</v>
      </c>
      <c r="F553" t="s">
        <v>49</v>
      </c>
    </row>
    <row r="554" spans="1:6" x14ac:dyDescent="0.3">
      <c r="A554" t="s">
        <v>1214</v>
      </c>
      <c r="B554" t="s">
        <v>125</v>
      </c>
      <c r="D554" t="s">
        <v>1215</v>
      </c>
      <c r="E554" t="s">
        <v>52</v>
      </c>
      <c r="F554" t="s">
        <v>53</v>
      </c>
    </row>
    <row r="555" spans="1:6" x14ac:dyDescent="0.3">
      <c r="A555" t="s">
        <v>1216</v>
      </c>
      <c r="B555" t="s">
        <v>20</v>
      </c>
      <c r="D555" t="s">
        <v>1217</v>
      </c>
      <c r="E555" t="s">
        <v>110</v>
      </c>
      <c r="F555" t="s">
        <v>111</v>
      </c>
    </row>
    <row r="556" spans="1:6" x14ac:dyDescent="0.3">
      <c r="A556" t="s">
        <v>1218</v>
      </c>
      <c r="B556" t="s">
        <v>20</v>
      </c>
      <c r="D556" t="s">
        <v>1219</v>
      </c>
      <c r="E556" t="s">
        <v>44</v>
      </c>
      <c r="F556" t="s">
        <v>45</v>
      </c>
    </row>
    <row r="557" spans="1:6" x14ac:dyDescent="0.3">
      <c r="A557" t="s">
        <v>1220</v>
      </c>
      <c r="B557" t="s">
        <v>20</v>
      </c>
      <c r="D557" t="s">
        <v>1221</v>
      </c>
      <c r="E557" t="s">
        <v>270</v>
      </c>
      <c r="F557" t="s">
        <v>271</v>
      </c>
    </row>
    <row r="558" spans="1:6" x14ac:dyDescent="0.3">
      <c r="A558" t="s">
        <v>1222</v>
      </c>
      <c r="B558" t="s">
        <v>20</v>
      </c>
      <c r="D558" t="s">
        <v>1223</v>
      </c>
      <c r="E558" t="s">
        <v>252</v>
      </c>
      <c r="F558" t="s">
        <v>253</v>
      </c>
    </row>
    <row r="559" spans="1:6" x14ac:dyDescent="0.3">
      <c r="A559" t="s">
        <v>1224</v>
      </c>
      <c r="B559" t="s">
        <v>20</v>
      </c>
      <c r="D559" t="s">
        <v>1225</v>
      </c>
      <c r="E559" t="s">
        <v>252</v>
      </c>
      <c r="F559" t="s">
        <v>253</v>
      </c>
    </row>
    <row r="560" spans="1:6" x14ac:dyDescent="0.3">
      <c r="A560" t="s">
        <v>1226</v>
      </c>
      <c r="B560" t="s">
        <v>224</v>
      </c>
      <c r="D560" t="s">
        <v>1227</v>
      </c>
      <c r="E560" t="s">
        <v>22</v>
      </c>
      <c r="F560" t="s">
        <v>23</v>
      </c>
    </row>
    <row r="561" spans="1:6" x14ac:dyDescent="0.3">
      <c r="A561" t="s">
        <v>1228</v>
      </c>
      <c r="B561" t="s">
        <v>20</v>
      </c>
      <c r="D561" t="s">
        <v>1229</v>
      </c>
      <c r="E561" t="s">
        <v>258</v>
      </c>
      <c r="F561" t="s">
        <v>259</v>
      </c>
    </row>
    <row r="562" spans="1:6" x14ac:dyDescent="0.3">
      <c r="A562" t="s">
        <v>1230</v>
      </c>
      <c r="B562" t="s">
        <v>125</v>
      </c>
      <c r="D562" t="s">
        <v>1231</v>
      </c>
      <c r="E562" t="s">
        <v>114</v>
      </c>
      <c r="F562" t="s">
        <v>115</v>
      </c>
    </row>
    <row r="563" spans="1:6" x14ac:dyDescent="0.3">
      <c r="A563" t="s">
        <v>1232</v>
      </c>
      <c r="B563" t="s">
        <v>13</v>
      </c>
      <c r="D563" t="s">
        <v>1233</v>
      </c>
      <c r="E563" t="s">
        <v>195</v>
      </c>
      <c r="F563" t="s">
        <v>196</v>
      </c>
    </row>
    <row r="564" spans="1:6" x14ac:dyDescent="0.3">
      <c r="A564" t="s">
        <v>1234</v>
      </c>
      <c r="B564" t="s">
        <v>125</v>
      </c>
      <c r="D564" t="s">
        <v>1235</v>
      </c>
      <c r="E564" t="s">
        <v>264</v>
      </c>
      <c r="F564" t="s">
        <v>265</v>
      </c>
    </row>
    <row r="565" spans="1:6" x14ac:dyDescent="0.3">
      <c r="A565" t="s">
        <v>1236</v>
      </c>
      <c r="B565" t="s">
        <v>20</v>
      </c>
      <c r="D565" t="s">
        <v>1237</v>
      </c>
      <c r="E565" t="s">
        <v>181</v>
      </c>
      <c r="F565" t="s">
        <v>182</v>
      </c>
    </row>
    <row r="566" spans="1:6" x14ac:dyDescent="0.3">
      <c r="A566" t="s">
        <v>1238</v>
      </c>
      <c r="B566" t="s">
        <v>20</v>
      </c>
      <c r="D566" t="s">
        <v>1239</v>
      </c>
      <c r="E566" t="s">
        <v>15</v>
      </c>
      <c r="F566" t="s">
        <v>16</v>
      </c>
    </row>
    <row r="567" spans="1:6" x14ac:dyDescent="0.3">
      <c r="A567" t="s">
        <v>1240</v>
      </c>
      <c r="B567" t="s">
        <v>125</v>
      </c>
      <c r="D567" t="s">
        <v>1241</v>
      </c>
      <c r="E567" t="s">
        <v>228</v>
      </c>
      <c r="F567" t="s">
        <v>229</v>
      </c>
    </row>
    <row r="568" spans="1:6" x14ac:dyDescent="0.3">
      <c r="A568" t="s">
        <v>1242</v>
      </c>
      <c r="B568" t="s">
        <v>13</v>
      </c>
      <c r="D568" t="s">
        <v>1243</v>
      </c>
      <c r="E568" t="s">
        <v>181</v>
      </c>
      <c r="F568" t="s">
        <v>182</v>
      </c>
    </row>
    <row r="569" spans="1:6" x14ac:dyDescent="0.3">
      <c r="A569" t="s">
        <v>1244</v>
      </c>
      <c r="B569" t="s">
        <v>13</v>
      </c>
      <c r="D569" t="s">
        <v>1245</v>
      </c>
      <c r="E569" t="s">
        <v>151</v>
      </c>
      <c r="F569" t="s">
        <v>152</v>
      </c>
    </row>
    <row r="570" spans="1:6" x14ac:dyDescent="0.3">
      <c r="A570" t="s">
        <v>1246</v>
      </c>
      <c r="B570" t="s">
        <v>20</v>
      </c>
      <c r="D570" t="s">
        <v>1247</v>
      </c>
      <c r="E570" t="s">
        <v>110</v>
      </c>
      <c r="F570" t="s">
        <v>111</v>
      </c>
    </row>
    <row r="571" spans="1:6" x14ac:dyDescent="0.3">
      <c r="A571" t="s">
        <v>1248</v>
      </c>
      <c r="B571" t="s">
        <v>20</v>
      </c>
      <c r="D571" t="s">
        <v>1249</v>
      </c>
      <c r="E571" t="s">
        <v>258</v>
      </c>
      <c r="F571" t="s">
        <v>259</v>
      </c>
    </row>
    <row r="572" spans="1:6" x14ac:dyDescent="0.3">
      <c r="A572" t="s">
        <v>1250</v>
      </c>
      <c r="B572" t="s">
        <v>20</v>
      </c>
      <c r="D572" t="s">
        <v>1251</v>
      </c>
      <c r="E572" t="s">
        <v>195</v>
      </c>
      <c r="F572" t="s">
        <v>196</v>
      </c>
    </row>
    <row r="573" spans="1:6" x14ac:dyDescent="0.3">
      <c r="A573" t="s">
        <v>1252</v>
      </c>
      <c r="B573" t="s">
        <v>20</v>
      </c>
      <c r="D573" t="s">
        <v>1253</v>
      </c>
      <c r="E573" t="s">
        <v>195</v>
      </c>
      <c r="F573" t="s">
        <v>196</v>
      </c>
    </row>
    <row r="574" spans="1:6" x14ac:dyDescent="0.3">
      <c r="A574" t="s">
        <v>1254</v>
      </c>
      <c r="B574" t="s">
        <v>224</v>
      </c>
      <c r="D574" t="s">
        <v>1255</v>
      </c>
      <c r="E574" t="s">
        <v>436</v>
      </c>
      <c r="F574" t="s">
        <v>437</v>
      </c>
    </row>
    <row r="575" spans="1:6" x14ac:dyDescent="0.3">
      <c r="A575" t="s">
        <v>1256</v>
      </c>
      <c r="B575" t="s">
        <v>224</v>
      </c>
      <c r="D575" t="s">
        <v>1257</v>
      </c>
      <c r="E575" t="s">
        <v>420</v>
      </c>
      <c r="F575" t="s">
        <v>421</v>
      </c>
    </row>
    <row r="576" spans="1:6" x14ac:dyDescent="0.3">
      <c r="A576" t="s">
        <v>1258</v>
      </c>
      <c r="B576" t="s">
        <v>125</v>
      </c>
      <c r="D576" t="s">
        <v>1259</v>
      </c>
      <c r="E576" t="s">
        <v>181</v>
      </c>
      <c r="F576" t="s">
        <v>182</v>
      </c>
    </row>
    <row r="577" spans="1:6" x14ac:dyDescent="0.3">
      <c r="A577" t="s">
        <v>1260</v>
      </c>
      <c r="B577" t="s">
        <v>125</v>
      </c>
      <c r="D577" t="s">
        <v>1261</v>
      </c>
      <c r="E577" t="s">
        <v>181</v>
      </c>
      <c r="F577" t="s">
        <v>182</v>
      </c>
    </row>
    <row r="578" spans="1:6" x14ac:dyDescent="0.3">
      <c r="A578" t="s">
        <v>1262</v>
      </c>
      <c r="B578" t="s">
        <v>13</v>
      </c>
      <c r="D578" t="s">
        <v>1263</v>
      </c>
      <c r="E578" t="s">
        <v>420</v>
      </c>
      <c r="F578" t="s">
        <v>421</v>
      </c>
    </row>
    <row r="579" spans="1:6" x14ac:dyDescent="0.3">
      <c r="A579" t="s">
        <v>1264</v>
      </c>
      <c r="B579" t="s">
        <v>13</v>
      </c>
      <c r="D579" t="s">
        <v>1265</v>
      </c>
      <c r="E579" t="s">
        <v>252</v>
      </c>
      <c r="F579" t="s">
        <v>253</v>
      </c>
    </row>
    <row r="580" spans="1:6" x14ac:dyDescent="0.3">
      <c r="A580" t="s">
        <v>1266</v>
      </c>
      <c r="B580" t="s">
        <v>125</v>
      </c>
      <c r="D580" t="s">
        <v>1267</v>
      </c>
      <c r="E580" t="s">
        <v>52</v>
      </c>
      <c r="F580" t="s">
        <v>53</v>
      </c>
    </row>
    <row r="581" spans="1:6" x14ac:dyDescent="0.3">
      <c r="A581" t="s">
        <v>1268</v>
      </c>
      <c r="B581" t="s">
        <v>20</v>
      </c>
      <c r="D581" t="s">
        <v>1269</v>
      </c>
      <c r="E581" t="s">
        <v>270</v>
      </c>
      <c r="F581" t="s">
        <v>271</v>
      </c>
    </row>
    <row r="582" spans="1:6" x14ac:dyDescent="0.3">
      <c r="A582" t="s">
        <v>1270</v>
      </c>
      <c r="B582" t="s">
        <v>20</v>
      </c>
      <c r="D582" t="s">
        <v>1271</v>
      </c>
      <c r="E582" t="s">
        <v>195</v>
      </c>
      <c r="F582" t="s">
        <v>196</v>
      </c>
    </row>
    <row r="583" spans="1:6" x14ac:dyDescent="0.3">
      <c r="A583" t="s">
        <v>1272</v>
      </c>
      <c r="B583" t="s">
        <v>20</v>
      </c>
      <c r="D583" t="s">
        <v>1273</v>
      </c>
      <c r="E583" t="s">
        <v>15</v>
      </c>
      <c r="F583" t="s">
        <v>16</v>
      </c>
    </row>
    <row r="584" spans="1:6" x14ac:dyDescent="0.3">
      <c r="A584" t="s">
        <v>1274</v>
      </c>
      <c r="B584" t="s">
        <v>20</v>
      </c>
      <c r="D584" t="s">
        <v>1275</v>
      </c>
      <c r="E584" t="s">
        <v>80</v>
      </c>
      <c r="F584" t="s">
        <v>81</v>
      </c>
    </row>
    <row r="585" spans="1:6" x14ac:dyDescent="0.3">
      <c r="A585" t="s">
        <v>1276</v>
      </c>
      <c r="B585" t="s">
        <v>20</v>
      </c>
      <c r="D585" t="s">
        <v>1277</v>
      </c>
      <c r="E585" t="s">
        <v>221</v>
      </c>
      <c r="F585" t="s">
        <v>222</v>
      </c>
    </row>
    <row r="586" spans="1:6" x14ac:dyDescent="0.3">
      <c r="A586" t="s">
        <v>1278</v>
      </c>
      <c r="B586" t="s">
        <v>13</v>
      </c>
      <c r="D586" t="s">
        <v>1279</v>
      </c>
      <c r="E586" t="s">
        <v>80</v>
      </c>
      <c r="F586" t="s">
        <v>81</v>
      </c>
    </row>
    <row r="587" spans="1:6" x14ac:dyDescent="0.3">
      <c r="A587" t="s">
        <v>1280</v>
      </c>
      <c r="B587" t="s">
        <v>20</v>
      </c>
      <c r="D587" t="s">
        <v>1281</v>
      </c>
      <c r="E587" t="s">
        <v>264</v>
      </c>
      <c r="F587" t="s">
        <v>265</v>
      </c>
    </row>
    <row r="588" spans="1:6" x14ac:dyDescent="0.3">
      <c r="A588" t="s">
        <v>1282</v>
      </c>
      <c r="B588" t="s">
        <v>13</v>
      </c>
      <c r="D588" t="s">
        <v>1283</v>
      </c>
      <c r="E588" t="s">
        <v>195</v>
      </c>
      <c r="F588" t="s">
        <v>196</v>
      </c>
    </row>
    <row r="589" spans="1:6" x14ac:dyDescent="0.3">
      <c r="A589" t="s">
        <v>1284</v>
      </c>
      <c r="B589" t="s">
        <v>13</v>
      </c>
      <c r="D589" t="s">
        <v>1285</v>
      </c>
      <c r="E589" t="s">
        <v>181</v>
      </c>
      <c r="F589" t="s">
        <v>182</v>
      </c>
    </row>
    <row r="590" spans="1:6" x14ac:dyDescent="0.3">
      <c r="A590" t="s">
        <v>1286</v>
      </c>
      <c r="B590" t="s">
        <v>20</v>
      </c>
      <c r="D590" t="s">
        <v>1287</v>
      </c>
      <c r="E590" t="s">
        <v>203</v>
      </c>
      <c r="F590" t="s">
        <v>204</v>
      </c>
    </row>
    <row r="591" spans="1:6" x14ac:dyDescent="0.3">
      <c r="A591" t="s">
        <v>1288</v>
      </c>
      <c r="B591" t="s">
        <v>20</v>
      </c>
      <c r="D591" t="s">
        <v>1289</v>
      </c>
      <c r="E591" t="s">
        <v>181</v>
      </c>
      <c r="F591" t="s">
        <v>182</v>
      </c>
    </row>
    <row r="592" spans="1:6" x14ac:dyDescent="0.3">
      <c r="A592" t="s">
        <v>1290</v>
      </c>
      <c r="B592" t="s">
        <v>224</v>
      </c>
      <c r="D592" t="s">
        <v>1291</v>
      </c>
      <c r="E592" t="s">
        <v>70</v>
      </c>
      <c r="F592" t="s">
        <v>71</v>
      </c>
    </row>
    <row r="593" spans="1:6" x14ac:dyDescent="0.3">
      <c r="A593" t="s">
        <v>1292</v>
      </c>
      <c r="B593" t="s">
        <v>20</v>
      </c>
      <c r="D593" t="s">
        <v>1293</v>
      </c>
      <c r="E593" t="s">
        <v>76</v>
      </c>
      <c r="F593" t="s">
        <v>77</v>
      </c>
    </row>
    <row r="594" spans="1:6" x14ac:dyDescent="0.3">
      <c r="A594" t="s">
        <v>1294</v>
      </c>
      <c r="B594" t="s">
        <v>13</v>
      </c>
      <c r="D594" t="s">
        <v>1295</v>
      </c>
      <c r="E594" t="s">
        <v>70</v>
      </c>
      <c r="F594" t="s">
        <v>71</v>
      </c>
    </row>
    <row r="595" spans="1:6" x14ac:dyDescent="0.3">
      <c r="A595" t="s">
        <v>1296</v>
      </c>
      <c r="B595" t="s">
        <v>224</v>
      </c>
      <c r="D595" t="s">
        <v>1297</v>
      </c>
      <c r="E595" t="s">
        <v>80</v>
      </c>
      <c r="F595" t="s">
        <v>81</v>
      </c>
    </row>
    <row r="596" spans="1:6" x14ac:dyDescent="0.3">
      <c r="A596" t="s">
        <v>1298</v>
      </c>
      <c r="B596" t="s">
        <v>125</v>
      </c>
      <c r="D596" t="s">
        <v>1299</v>
      </c>
      <c r="E596" t="s">
        <v>420</v>
      </c>
      <c r="F596" t="s">
        <v>421</v>
      </c>
    </row>
    <row r="597" spans="1:6" x14ac:dyDescent="0.3">
      <c r="A597" t="s">
        <v>1300</v>
      </c>
      <c r="B597" t="s">
        <v>20</v>
      </c>
      <c r="D597" t="s">
        <v>1301</v>
      </c>
      <c r="E597" t="s">
        <v>28</v>
      </c>
      <c r="F597" t="s">
        <v>29</v>
      </c>
    </row>
    <row r="598" spans="1:6" x14ac:dyDescent="0.3">
      <c r="A598" t="s">
        <v>1302</v>
      </c>
      <c r="B598" t="s">
        <v>125</v>
      </c>
      <c r="D598" t="s">
        <v>1303</v>
      </c>
      <c r="E598" t="s">
        <v>436</v>
      </c>
      <c r="F598" t="s">
        <v>437</v>
      </c>
    </row>
    <row r="599" spans="1:6" x14ac:dyDescent="0.3">
      <c r="A599" t="s">
        <v>1304</v>
      </c>
      <c r="B599" t="s">
        <v>125</v>
      </c>
      <c r="D599" t="s">
        <v>1305</v>
      </c>
      <c r="E599" t="s">
        <v>135</v>
      </c>
      <c r="F599" t="s">
        <v>136</v>
      </c>
    </row>
    <row r="600" spans="1:6" x14ac:dyDescent="0.3">
      <c r="A600" t="s">
        <v>1306</v>
      </c>
      <c r="B600" t="s">
        <v>125</v>
      </c>
      <c r="D600" t="s">
        <v>1307</v>
      </c>
      <c r="E600" t="s">
        <v>276</v>
      </c>
      <c r="F600" t="s">
        <v>277</v>
      </c>
    </row>
    <row r="601" spans="1:6" x14ac:dyDescent="0.3">
      <c r="A601" t="s">
        <v>1308</v>
      </c>
      <c r="B601" t="s">
        <v>20</v>
      </c>
      <c r="D601" t="s">
        <v>1309</v>
      </c>
      <c r="E601" t="s">
        <v>151</v>
      </c>
      <c r="F601" t="s">
        <v>152</v>
      </c>
    </row>
    <row r="602" spans="1:6" x14ac:dyDescent="0.3">
      <c r="A602" t="s">
        <v>1310</v>
      </c>
      <c r="B602" t="s">
        <v>125</v>
      </c>
      <c r="D602" t="s">
        <v>1311</v>
      </c>
      <c r="E602" t="s">
        <v>228</v>
      </c>
      <c r="F602" t="s">
        <v>229</v>
      </c>
    </row>
    <row r="603" spans="1:6" x14ac:dyDescent="0.3">
      <c r="A603" t="s">
        <v>1312</v>
      </c>
      <c r="B603" t="s">
        <v>125</v>
      </c>
      <c r="D603" t="s">
        <v>1313</v>
      </c>
      <c r="E603" t="s">
        <v>15</v>
      </c>
      <c r="F603" t="s">
        <v>16</v>
      </c>
    </row>
    <row r="604" spans="1:6" x14ac:dyDescent="0.3">
      <c r="A604" t="s">
        <v>1314</v>
      </c>
      <c r="B604" t="s">
        <v>125</v>
      </c>
      <c r="D604" t="s">
        <v>1315</v>
      </c>
      <c r="E604" t="s">
        <v>181</v>
      </c>
      <c r="F604" t="s">
        <v>182</v>
      </c>
    </row>
    <row r="605" spans="1:6" x14ac:dyDescent="0.3">
      <c r="A605" t="s">
        <v>1316</v>
      </c>
      <c r="B605" t="s">
        <v>125</v>
      </c>
      <c r="D605" t="s">
        <v>1317</v>
      </c>
      <c r="E605" t="s">
        <v>15</v>
      </c>
      <c r="F605" t="s">
        <v>16</v>
      </c>
    </row>
    <row r="606" spans="1:6" x14ac:dyDescent="0.3">
      <c r="A606" t="s">
        <v>1318</v>
      </c>
      <c r="B606" t="s">
        <v>125</v>
      </c>
      <c r="D606" t="s">
        <v>1319</v>
      </c>
      <c r="E606" t="s">
        <v>114</v>
      </c>
      <c r="F606" t="s">
        <v>115</v>
      </c>
    </row>
    <row r="607" spans="1:6" x14ac:dyDescent="0.3">
      <c r="A607" t="s">
        <v>1320</v>
      </c>
      <c r="B607" t="s">
        <v>20</v>
      </c>
      <c r="D607" t="s">
        <v>1321</v>
      </c>
      <c r="E607" t="s">
        <v>151</v>
      </c>
      <c r="F607" t="s">
        <v>152</v>
      </c>
    </row>
    <row r="608" spans="1:6" x14ac:dyDescent="0.3">
      <c r="A608" t="s">
        <v>1322</v>
      </c>
      <c r="B608" t="s">
        <v>20</v>
      </c>
      <c r="D608" t="s">
        <v>1323</v>
      </c>
      <c r="E608" t="s">
        <v>92</v>
      </c>
      <c r="F608" t="s">
        <v>93</v>
      </c>
    </row>
    <row r="609" spans="1:6" x14ac:dyDescent="0.3">
      <c r="A609" t="s">
        <v>1324</v>
      </c>
      <c r="B609" t="s">
        <v>224</v>
      </c>
      <c r="D609" t="s">
        <v>1325</v>
      </c>
      <c r="E609" t="s">
        <v>252</v>
      </c>
      <c r="F609" t="s">
        <v>253</v>
      </c>
    </row>
    <row r="610" spans="1:6" x14ac:dyDescent="0.3">
      <c r="A610" t="s">
        <v>1326</v>
      </c>
      <c r="B610" t="s">
        <v>20</v>
      </c>
      <c r="D610" t="s">
        <v>1327</v>
      </c>
      <c r="E610" t="s">
        <v>436</v>
      </c>
      <c r="F610" t="s">
        <v>437</v>
      </c>
    </row>
    <row r="611" spans="1:6" x14ac:dyDescent="0.3">
      <c r="A611" t="s">
        <v>1328</v>
      </c>
      <c r="B611" t="s">
        <v>125</v>
      </c>
      <c r="D611" t="s">
        <v>1329</v>
      </c>
      <c r="E611" t="s">
        <v>28</v>
      </c>
      <c r="F611" t="s">
        <v>29</v>
      </c>
    </row>
    <row r="612" spans="1:6" x14ac:dyDescent="0.3">
      <c r="A612" t="s">
        <v>1330</v>
      </c>
      <c r="B612" t="s">
        <v>125</v>
      </c>
      <c r="D612" t="s">
        <v>1331</v>
      </c>
      <c r="E612" t="s">
        <v>110</v>
      </c>
      <c r="F612" t="s">
        <v>111</v>
      </c>
    </row>
    <row r="613" spans="1:6" x14ac:dyDescent="0.3">
      <c r="A613" t="s">
        <v>1332</v>
      </c>
      <c r="B613" t="s">
        <v>125</v>
      </c>
      <c r="D613" t="s">
        <v>1333</v>
      </c>
      <c r="E613" t="s">
        <v>151</v>
      </c>
      <c r="F613" t="s">
        <v>152</v>
      </c>
    </row>
    <row r="614" spans="1:6" x14ac:dyDescent="0.3">
      <c r="A614" t="s">
        <v>1334</v>
      </c>
      <c r="B614" t="s">
        <v>125</v>
      </c>
      <c r="D614" t="s">
        <v>1335</v>
      </c>
      <c r="E614" t="s">
        <v>129</v>
      </c>
      <c r="F614" t="s">
        <v>130</v>
      </c>
    </row>
    <row r="615" spans="1:6" x14ac:dyDescent="0.3">
      <c r="A615" t="s">
        <v>1336</v>
      </c>
      <c r="B615" t="s">
        <v>20</v>
      </c>
      <c r="D615" t="s">
        <v>1337</v>
      </c>
      <c r="E615" t="s">
        <v>181</v>
      </c>
      <c r="F615" t="s">
        <v>182</v>
      </c>
    </row>
    <row r="616" spans="1:6" x14ac:dyDescent="0.3">
      <c r="A616" t="s">
        <v>1338</v>
      </c>
      <c r="B616" t="s">
        <v>224</v>
      </c>
      <c r="D616" t="s">
        <v>1339</v>
      </c>
      <c r="E616" t="s">
        <v>52</v>
      </c>
      <c r="F616" t="s">
        <v>53</v>
      </c>
    </row>
    <row r="617" spans="1:6" x14ac:dyDescent="0.3">
      <c r="A617" t="s">
        <v>1340</v>
      </c>
      <c r="B617" t="s">
        <v>125</v>
      </c>
      <c r="D617" t="s">
        <v>1341</v>
      </c>
      <c r="E617" t="s">
        <v>203</v>
      </c>
      <c r="F617" t="s">
        <v>204</v>
      </c>
    </row>
    <row r="618" spans="1:6" x14ac:dyDescent="0.3">
      <c r="A618" t="s">
        <v>1342</v>
      </c>
      <c r="B618" t="s">
        <v>224</v>
      </c>
      <c r="D618" t="s">
        <v>1343</v>
      </c>
      <c r="E618" t="s">
        <v>151</v>
      </c>
      <c r="F618" t="s">
        <v>152</v>
      </c>
    </row>
    <row r="619" spans="1:6" x14ac:dyDescent="0.3">
      <c r="A619" t="s">
        <v>1344</v>
      </c>
      <c r="B619" t="s">
        <v>125</v>
      </c>
      <c r="D619" t="s">
        <v>1345</v>
      </c>
      <c r="E619" t="s">
        <v>106</v>
      </c>
      <c r="F619" t="s">
        <v>107</v>
      </c>
    </row>
    <row r="620" spans="1:6" x14ac:dyDescent="0.3">
      <c r="A620" t="s">
        <v>1346</v>
      </c>
      <c r="B620" t="s">
        <v>125</v>
      </c>
      <c r="D620" t="s">
        <v>1347</v>
      </c>
      <c r="E620" t="s">
        <v>270</v>
      </c>
      <c r="F620" t="s">
        <v>271</v>
      </c>
    </row>
    <row r="621" spans="1:6" x14ac:dyDescent="0.3">
      <c r="A621" t="s">
        <v>1348</v>
      </c>
      <c r="B621" t="s">
        <v>20</v>
      </c>
      <c r="D621" t="s">
        <v>1349</v>
      </c>
      <c r="E621" t="s">
        <v>264</v>
      </c>
      <c r="F621" t="s">
        <v>265</v>
      </c>
    </row>
    <row r="622" spans="1:6" x14ac:dyDescent="0.3">
      <c r="A622" t="s">
        <v>1350</v>
      </c>
      <c r="B622" t="s">
        <v>20</v>
      </c>
      <c r="D622" t="s">
        <v>1351</v>
      </c>
      <c r="E622" t="s">
        <v>252</v>
      </c>
      <c r="F622" t="s">
        <v>253</v>
      </c>
    </row>
    <row r="623" spans="1:6" x14ac:dyDescent="0.3">
      <c r="A623" t="s">
        <v>1352</v>
      </c>
      <c r="B623" t="s">
        <v>20</v>
      </c>
      <c r="D623" t="s">
        <v>1353</v>
      </c>
      <c r="E623" t="s">
        <v>276</v>
      </c>
      <c r="F623" t="s">
        <v>277</v>
      </c>
    </row>
    <row r="624" spans="1:6" x14ac:dyDescent="0.3">
      <c r="A624" t="s">
        <v>1354</v>
      </c>
      <c r="B624" t="s">
        <v>125</v>
      </c>
      <c r="D624" t="s">
        <v>1355</v>
      </c>
      <c r="E624" t="s">
        <v>181</v>
      </c>
      <c r="F624" t="s">
        <v>182</v>
      </c>
    </row>
    <row r="625" spans="1:6" x14ac:dyDescent="0.3">
      <c r="A625" t="s">
        <v>1356</v>
      </c>
      <c r="B625" t="s">
        <v>125</v>
      </c>
      <c r="D625" t="s">
        <v>1357</v>
      </c>
      <c r="E625" t="s">
        <v>34</v>
      </c>
      <c r="F625" t="s">
        <v>35</v>
      </c>
    </row>
    <row r="626" spans="1:6" x14ac:dyDescent="0.3">
      <c r="A626" t="s">
        <v>1358</v>
      </c>
      <c r="B626" t="s">
        <v>20</v>
      </c>
      <c r="D626" t="s">
        <v>1359</v>
      </c>
      <c r="E626" t="s">
        <v>100</v>
      </c>
      <c r="F626" t="s">
        <v>101</v>
      </c>
    </row>
    <row r="627" spans="1:6" x14ac:dyDescent="0.3">
      <c r="A627" t="s">
        <v>1360</v>
      </c>
      <c r="B627" t="s">
        <v>20</v>
      </c>
      <c r="D627" t="s">
        <v>1361</v>
      </c>
      <c r="E627" t="s">
        <v>221</v>
      </c>
      <c r="F627" t="s">
        <v>222</v>
      </c>
    </row>
    <row r="628" spans="1:6" x14ac:dyDescent="0.3">
      <c r="A628" t="s">
        <v>1362</v>
      </c>
      <c r="B628" t="s">
        <v>20</v>
      </c>
      <c r="D628" t="s">
        <v>1363</v>
      </c>
      <c r="E628" t="s">
        <v>129</v>
      </c>
      <c r="F628" t="s">
        <v>130</v>
      </c>
    </row>
    <row r="629" spans="1:6" x14ac:dyDescent="0.3">
      <c r="A629" t="s">
        <v>1364</v>
      </c>
      <c r="B629" t="s">
        <v>125</v>
      </c>
      <c r="D629" t="s">
        <v>1365</v>
      </c>
      <c r="E629" t="s">
        <v>161</v>
      </c>
      <c r="F629" t="s">
        <v>162</v>
      </c>
    </row>
    <row r="630" spans="1:6" x14ac:dyDescent="0.3">
      <c r="A630" t="s">
        <v>1366</v>
      </c>
      <c r="B630" t="s">
        <v>125</v>
      </c>
      <c r="D630" t="s">
        <v>1367</v>
      </c>
      <c r="E630" t="s">
        <v>84</v>
      </c>
      <c r="F630" t="s">
        <v>85</v>
      </c>
    </row>
    <row r="631" spans="1:6" x14ac:dyDescent="0.3">
      <c r="A631" t="s">
        <v>1368</v>
      </c>
      <c r="B631" t="s">
        <v>125</v>
      </c>
      <c r="D631" t="s">
        <v>1369</v>
      </c>
      <c r="E631" t="s">
        <v>135</v>
      </c>
      <c r="F631" t="s">
        <v>136</v>
      </c>
    </row>
    <row r="632" spans="1:6" x14ac:dyDescent="0.3">
      <c r="A632" t="s">
        <v>1370</v>
      </c>
      <c r="B632" t="s">
        <v>224</v>
      </c>
      <c r="D632" t="s">
        <v>1371</v>
      </c>
      <c r="E632" t="s">
        <v>15</v>
      </c>
      <c r="F632" t="s">
        <v>16</v>
      </c>
    </row>
    <row r="633" spans="1:6" x14ac:dyDescent="0.3">
      <c r="A633" t="s">
        <v>1372</v>
      </c>
      <c r="B633" t="s">
        <v>125</v>
      </c>
      <c r="D633" t="s">
        <v>1373</v>
      </c>
      <c r="E633" t="s">
        <v>70</v>
      </c>
      <c r="F633" t="s">
        <v>71</v>
      </c>
    </row>
    <row r="634" spans="1:6" x14ac:dyDescent="0.3">
      <c r="A634" t="s">
        <v>1374</v>
      </c>
      <c r="B634" t="s">
        <v>20</v>
      </c>
      <c r="D634" t="s">
        <v>1375</v>
      </c>
      <c r="E634" t="s">
        <v>252</v>
      </c>
      <c r="F634" t="s">
        <v>253</v>
      </c>
    </row>
    <row r="635" spans="1:6" x14ac:dyDescent="0.3">
      <c r="A635" t="s">
        <v>1376</v>
      </c>
      <c r="B635" t="s">
        <v>125</v>
      </c>
      <c r="D635" t="s">
        <v>1377</v>
      </c>
      <c r="E635" t="s">
        <v>70</v>
      </c>
      <c r="F635" t="s">
        <v>71</v>
      </c>
    </row>
    <row r="636" spans="1:6" x14ac:dyDescent="0.3">
      <c r="A636" t="s">
        <v>1378</v>
      </c>
      <c r="B636" t="s">
        <v>20</v>
      </c>
      <c r="D636" t="s">
        <v>1379</v>
      </c>
      <c r="E636" t="s">
        <v>221</v>
      </c>
      <c r="F636" t="s">
        <v>222</v>
      </c>
    </row>
    <row r="637" spans="1:6" x14ac:dyDescent="0.3">
      <c r="A637" t="s">
        <v>1380</v>
      </c>
      <c r="B637" t="s">
        <v>20</v>
      </c>
      <c r="D637" t="s">
        <v>1381</v>
      </c>
      <c r="E637" t="s">
        <v>122</v>
      </c>
      <c r="F637" t="s">
        <v>123</v>
      </c>
    </row>
    <row r="638" spans="1:6" x14ac:dyDescent="0.3">
      <c r="A638" t="s">
        <v>1382</v>
      </c>
      <c r="B638" t="s">
        <v>125</v>
      </c>
      <c r="D638" t="s">
        <v>1383</v>
      </c>
      <c r="E638" t="s">
        <v>110</v>
      </c>
      <c r="F638" t="s">
        <v>111</v>
      </c>
    </row>
    <row r="639" spans="1:6" x14ac:dyDescent="0.3">
      <c r="A639" t="s">
        <v>1384</v>
      </c>
      <c r="B639" t="s">
        <v>20</v>
      </c>
      <c r="D639" t="s">
        <v>1385</v>
      </c>
      <c r="E639" t="s">
        <v>221</v>
      </c>
      <c r="F639" t="s">
        <v>222</v>
      </c>
    </row>
    <row r="640" spans="1:6" x14ac:dyDescent="0.3">
      <c r="A640" t="s">
        <v>1386</v>
      </c>
      <c r="B640" t="s">
        <v>20</v>
      </c>
      <c r="D640" t="s">
        <v>1387</v>
      </c>
      <c r="E640" t="s">
        <v>161</v>
      </c>
      <c r="F640" t="s">
        <v>162</v>
      </c>
    </row>
    <row r="641" spans="1:6" x14ac:dyDescent="0.3">
      <c r="A641" t="s">
        <v>1388</v>
      </c>
      <c r="B641" t="s">
        <v>125</v>
      </c>
      <c r="D641" t="s">
        <v>1389</v>
      </c>
      <c r="E641" t="s">
        <v>96</v>
      </c>
      <c r="F641" t="s">
        <v>97</v>
      </c>
    </row>
    <row r="642" spans="1:6" x14ac:dyDescent="0.3">
      <c r="A642" t="s">
        <v>1390</v>
      </c>
      <c r="B642" t="s">
        <v>125</v>
      </c>
      <c r="D642" t="s">
        <v>1391</v>
      </c>
      <c r="E642" t="s">
        <v>155</v>
      </c>
      <c r="F642" t="s">
        <v>156</v>
      </c>
    </row>
    <row r="643" spans="1:6" x14ac:dyDescent="0.3">
      <c r="A643" t="s">
        <v>1392</v>
      </c>
      <c r="B643" t="s">
        <v>20</v>
      </c>
      <c r="D643" t="s">
        <v>1393</v>
      </c>
      <c r="E643" t="s">
        <v>80</v>
      </c>
      <c r="F643" t="s">
        <v>81</v>
      </c>
    </row>
    <row r="644" spans="1:6" x14ac:dyDescent="0.3">
      <c r="A644" t="s">
        <v>1394</v>
      </c>
      <c r="B644" t="s">
        <v>20</v>
      </c>
      <c r="D644" t="s">
        <v>1395</v>
      </c>
      <c r="E644" t="s">
        <v>44</v>
      </c>
      <c r="F644" t="s">
        <v>45</v>
      </c>
    </row>
    <row r="645" spans="1:6" x14ac:dyDescent="0.3">
      <c r="A645" t="s">
        <v>1396</v>
      </c>
      <c r="B645" t="s">
        <v>13</v>
      </c>
      <c r="D645" t="s">
        <v>1397</v>
      </c>
      <c r="E645" t="s">
        <v>100</v>
      </c>
      <c r="F645" t="s">
        <v>101</v>
      </c>
    </row>
    <row r="646" spans="1:6" x14ac:dyDescent="0.3">
      <c r="A646" t="s">
        <v>1398</v>
      </c>
      <c r="B646" t="s">
        <v>13</v>
      </c>
      <c r="D646" t="s">
        <v>1399</v>
      </c>
      <c r="E646" t="s">
        <v>92</v>
      </c>
      <c r="F646" t="s">
        <v>93</v>
      </c>
    </row>
    <row r="647" spans="1:6" x14ac:dyDescent="0.3">
      <c r="A647" t="s">
        <v>1400</v>
      </c>
      <c r="B647" t="s">
        <v>20</v>
      </c>
      <c r="D647" t="s">
        <v>1401</v>
      </c>
      <c r="E647" t="s">
        <v>228</v>
      </c>
      <c r="F647" t="s">
        <v>229</v>
      </c>
    </row>
    <row r="648" spans="1:6" x14ac:dyDescent="0.3">
      <c r="A648" t="s">
        <v>1402</v>
      </c>
      <c r="B648" t="s">
        <v>20</v>
      </c>
      <c r="D648" t="s">
        <v>1403</v>
      </c>
      <c r="E648" t="s">
        <v>88</v>
      </c>
      <c r="F648" t="s">
        <v>89</v>
      </c>
    </row>
    <row r="649" spans="1:6" x14ac:dyDescent="0.3">
      <c r="A649" t="s">
        <v>1404</v>
      </c>
      <c r="B649" t="s">
        <v>224</v>
      </c>
      <c r="D649" t="s">
        <v>1405</v>
      </c>
      <c r="E649" t="s">
        <v>15</v>
      </c>
      <c r="F649" t="s">
        <v>16</v>
      </c>
    </row>
    <row r="650" spans="1:6" x14ac:dyDescent="0.3">
      <c r="A650" t="s">
        <v>1406</v>
      </c>
      <c r="B650" t="s">
        <v>125</v>
      </c>
      <c r="D650" t="s">
        <v>1407</v>
      </c>
      <c r="E650" t="s">
        <v>44</v>
      </c>
      <c r="F650" t="s">
        <v>45</v>
      </c>
    </row>
    <row r="651" spans="1:6" x14ac:dyDescent="0.3">
      <c r="A651" t="s">
        <v>1408</v>
      </c>
      <c r="B651" t="s">
        <v>13</v>
      </c>
      <c r="D651" t="s">
        <v>1409</v>
      </c>
      <c r="E651" t="s">
        <v>420</v>
      </c>
      <c r="F651" t="s">
        <v>421</v>
      </c>
    </row>
    <row r="652" spans="1:6" x14ac:dyDescent="0.3">
      <c r="A652" t="s">
        <v>1410</v>
      </c>
      <c r="B652" t="s">
        <v>13</v>
      </c>
      <c r="D652" t="s">
        <v>1411</v>
      </c>
      <c r="E652" t="s">
        <v>370</v>
      </c>
      <c r="F652" t="s">
        <v>371</v>
      </c>
    </row>
    <row r="653" spans="1:6" x14ac:dyDescent="0.3">
      <c r="A653" t="s">
        <v>1412</v>
      </c>
      <c r="B653" t="s">
        <v>13</v>
      </c>
      <c r="D653" t="s">
        <v>1413</v>
      </c>
      <c r="E653" t="s">
        <v>110</v>
      </c>
      <c r="F653" t="s">
        <v>111</v>
      </c>
    </row>
    <row r="654" spans="1:6" x14ac:dyDescent="0.3">
      <c r="A654" t="s">
        <v>1414</v>
      </c>
      <c r="B654" t="s">
        <v>125</v>
      </c>
      <c r="D654" t="s">
        <v>1415</v>
      </c>
      <c r="E654" t="s">
        <v>118</v>
      </c>
      <c r="F654" t="s">
        <v>119</v>
      </c>
    </row>
    <row r="655" spans="1:6" x14ac:dyDescent="0.3">
      <c r="A655" t="s">
        <v>1416</v>
      </c>
      <c r="B655" t="s">
        <v>13</v>
      </c>
      <c r="D655" t="s">
        <v>1417</v>
      </c>
      <c r="E655" t="s">
        <v>80</v>
      </c>
      <c r="F655" t="s">
        <v>81</v>
      </c>
    </row>
    <row r="656" spans="1:6" x14ac:dyDescent="0.3">
      <c r="A656" t="s">
        <v>1418</v>
      </c>
      <c r="B656" t="s">
        <v>13</v>
      </c>
      <c r="D656" t="s">
        <v>1419</v>
      </c>
      <c r="E656" t="s">
        <v>22</v>
      </c>
      <c r="F656" t="s">
        <v>23</v>
      </c>
    </row>
    <row r="657" spans="1:6" x14ac:dyDescent="0.3">
      <c r="A657" t="s">
        <v>1420</v>
      </c>
      <c r="B657" t="s">
        <v>224</v>
      </c>
      <c r="D657" t="s">
        <v>1421</v>
      </c>
      <c r="E657" t="s">
        <v>129</v>
      </c>
      <c r="F657" t="s">
        <v>130</v>
      </c>
    </row>
    <row r="658" spans="1:6" x14ac:dyDescent="0.3">
      <c r="A658" t="s">
        <v>1422</v>
      </c>
      <c r="B658" t="s">
        <v>224</v>
      </c>
      <c r="D658" t="s">
        <v>1423</v>
      </c>
      <c r="E658" t="s">
        <v>135</v>
      </c>
      <c r="F658" t="s">
        <v>136</v>
      </c>
    </row>
    <row r="659" spans="1:6" x14ac:dyDescent="0.3">
      <c r="A659" t="s">
        <v>1424</v>
      </c>
      <c r="B659" t="s">
        <v>125</v>
      </c>
      <c r="D659" t="s">
        <v>1425</v>
      </c>
      <c r="E659" t="s">
        <v>15</v>
      </c>
      <c r="F659" t="s">
        <v>16</v>
      </c>
    </row>
    <row r="660" spans="1:6" x14ac:dyDescent="0.3">
      <c r="A660" t="s">
        <v>1426</v>
      </c>
      <c r="B660" t="s">
        <v>125</v>
      </c>
      <c r="D660" t="s">
        <v>1427</v>
      </c>
      <c r="E660" t="s">
        <v>252</v>
      </c>
      <c r="F660" t="s">
        <v>253</v>
      </c>
    </row>
    <row r="661" spans="1:6" x14ac:dyDescent="0.3">
      <c r="A661" t="s">
        <v>1428</v>
      </c>
      <c r="B661" t="s">
        <v>20</v>
      </c>
      <c r="D661" t="s">
        <v>1429</v>
      </c>
      <c r="E661" t="s">
        <v>52</v>
      </c>
      <c r="F661" t="s">
        <v>53</v>
      </c>
    </row>
    <row r="662" spans="1:6" x14ac:dyDescent="0.3">
      <c r="A662" t="s">
        <v>1430</v>
      </c>
      <c r="B662" t="s">
        <v>125</v>
      </c>
      <c r="D662" t="s">
        <v>1431</v>
      </c>
      <c r="E662" t="s">
        <v>258</v>
      </c>
      <c r="F662" t="s">
        <v>259</v>
      </c>
    </row>
    <row r="663" spans="1:6" x14ac:dyDescent="0.3">
      <c r="A663" t="s">
        <v>1432</v>
      </c>
      <c r="B663" t="s">
        <v>20</v>
      </c>
      <c r="D663" t="s">
        <v>1433</v>
      </c>
      <c r="E663" t="s">
        <v>151</v>
      </c>
      <c r="F663" t="s">
        <v>152</v>
      </c>
    </row>
    <row r="664" spans="1:6" x14ac:dyDescent="0.3">
      <c r="A664" t="s">
        <v>1434</v>
      </c>
      <c r="B664" t="s">
        <v>20</v>
      </c>
      <c r="D664" t="s">
        <v>1435</v>
      </c>
      <c r="E664" t="s">
        <v>92</v>
      </c>
      <c r="F664" t="s">
        <v>93</v>
      </c>
    </row>
    <row r="665" spans="1:6" x14ac:dyDescent="0.3">
      <c r="A665" t="s">
        <v>1436</v>
      </c>
      <c r="B665" t="s">
        <v>20</v>
      </c>
      <c r="D665" t="s">
        <v>1437</v>
      </c>
      <c r="E665" t="s">
        <v>100</v>
      </c>
      <c r="F665" t="s">
        <v>101</v>
      </c>
    </row>
    <row r="666" spans="1:6" x14ac:dyDescent="0.3">
      <c r="A666" t="s">
        <v>1438</v>
      </c>
      <c r="B666" t="s">
        <v>224</v>
      </c>
      <c r="D666" t="s">
        <v>1439</v>
      </c>
      <c r="E666" t="s">
        <v>161</v>
      </c>
      <c r="F666" t="s">
        <v>162</v>
      </c>
    </row>
    <row r="667" spans="1:6" x14ac:dyDescent="0.3">
      <c r="A667" t="s">
        <v>1440</v>
      </c>
      <c r="B667" t="s">
        <v>20</v>
      </c>
      <c r="D667" t="s">
        <v>1441</v>
      </c>
      <c r="E667" t="s">
        <v>370</v>
      </c>
      <c r="F667" t="s">
        <v>371</v>
      </c>
    </row>
    <row r="668" spans="1:6" x14ac:dyDescent="0.3">
      <c r="A668" t="s">
        <v>1442</v>
      </c>
      <c r="B668" t="s">
        <v>13</v>
      </c>
      <c r="D668" t="s">
        <v>1443</v>
      </c>
      <c r="E668" t="s">
        <v>264</v>
      </c>
      <c r="F668" t="s">
        <v>265</v>
      </c>
    </row>
    <row r="669" spans="1:6" x14ac:dyDescent="0.3">
      <c r="A669" t="s">
        <v>1444</v>
      </c>
      <c r="B669" t="s">
        <v>125</v>
      </c>
      <c r="D669" t="s">
        <v>1445</v>
      </c>
      <c r="E669" t="s">
        <v>195</v>
      </c>
      <c r="F669" t="s">
        <v>196</v>
      </c>
    </row>
    <row r="670" spans="1:6" x14ac:dyDescent="0.3">
      <c r="A670" t="s">
        <v>1446</v>
      </c>
      <c r="B670" t="s">
        <v>20</v>
      </c>
      <c r="D670" t="s">
        <v>1447</v>
      </c>
      <c r="E670" t="s">
        <v>122</v>
      </c>
      <c r="F670" t="s">
        <v>123</v>
      </c>
    </row>
    <row r="671" spans="1:6" x14ac:dyDescent="0.3">
      <c r="A671" t="s">
        <v>1448</v>
      </c>
      <c r="B671" t="s">
        <v>20</v>
      </c>
      <c r="D671" t="s">
        <v>1449</v>
      </c>
      <c r="E671" t="s">
        <v>221</v>
      </c>
      <c r="F671" t="s">
        <v>222</v>
      </c>
    </row>
    <row r="672" spans="1:6" x14ac:dyDescent="0.3">
      <c r="A672" t="s">
        <v>1450</v>
      </c>
      <c r="B672" t="s">
        <v>125</v>
      </c>
      <c r="D672" t="s">
        <v>1451</v>
      </c>
      <c r="E672" t="s">
        <v>270</v>
      </c>
      <c r="F672" t="s">
        <v>271</v>
      </c>
    </row>
    <row r="673" spans="1:6" x14ac:dyDescent="0.3">
      <c r="A673" t="s">
        <v>1452</v>
      </c>
      <c r="B673" t="s">
        <v>20</v>
      </c>
      <c r="D673" t="s">
        <v>1453</v>
      </c>
      <c r="E673" t="s">
        <v>167</v>
      </c>
      <c r="F673" t="s">
        <v>168</v>
      </c>
    </row>
    <row r="674" spans="1:6" x14ac:dyDescent="0.3">
      <c r="A674" t="s">
        <v>1454</v>
      </c>
      <c r="B674" t="s">
        <v>20</v>
      </c>
      <c r="D674" t="s">
        <v>1455</v>
      </c>
      <c r="E674" t="s">
        <v>60</v>
      </c>
      <c r="F674" t="s">
        <v>61</v>
      </c>
    </row>
    <row r="675" spans="1:6" x14ac:dyDescent="0.3">
      <c r="A675" t="s">
        <v>1456</v>
      </c>
      <c r="B675" t="s">
        <v>125</v>
      </c>
      <c r="D675" t="s">
        <v>1457</v>
      </c>
      <c r="E675" t="s">
        <v>106</v>
      </c>
      <c r="F675" t="s">
        <v>107</v>
      </c>
    </row>
    <row r="676" spans="1:6" x14ac:dyDescent="0.3">
      <c r="A676" t="s">
        <v>1458</v>
      </c>
      <c r="B676" t="s">
        <v>13</v>
      </c>
      <c r="D676" t="s">
        <v>1459</v>
      </c>
      <c r="E676" t="s">
        <v>80</v>
      </c>
      <c r="F676" t="s">
        <v>81</v>
      </c>
    </row>
    <row r="677" spans="1:6" x14ac:dyDescent="0.3">
      <c r="A677" t="s">
        <v>1460</v>
      </c>
      <c r="B677" t="s">
        <v>224</v>
      </c>
      <c r="D677" t="s">
        <v>1461</v>
      </c>
      <c r="E677" t="s">
        <v>270</v>
      </c>
      <c r="F677" t="s">
        <v>271</v>
      </c>
    </row>
    <row r="678" spans="1:6" x14ac:dyDescent="0.3">
      <c r="A678" t="s">
        <v>1462</v>
      </c>
      <c r="B678" t="s">
        <v>20</v>
      </c>
      <c r="D678" t="s">
        <v>1463</v>
      </c>
      <c r="E678" t="s">
        <v>15</v>
      </c>
      <c r="F678" t="s">
        <v>16</v>
      </c>
    </row>
    <row r="679" spans="1:6" x14ac:dyDescent="0.3">
      <c r="A679" t="s">
        <v>1464</v>
      </c>
      <c r="B679" t="s">
        <v>20</v>
      </c>
      <c r="D679" t="s">
        <v>1465</v>
      </c>
      <c r="E679" t="s">
        <v>48</v>
      </c>
      <c r="F679" t="s">
        <v>49</v>
      </c>
    </row>
    <row r="680" spans="1:6" x14ac:dyDescent="0.3">
      <c r="A680" t="s">
        <v>1466</v>
      </c>
      <c r="B680" t="s">
        <v>20</v>
      </c>
      <c r="D680" t="s">
        <v>1467</v>
      </c>
      <c r="E680" t="s">
        <v>420</v>
      </c>
      <c r="F680" t="s">
        <v>421</v>
      </c>
    </row>
    <row r="681" spans="1:6" x14ac:dyDescent="0.3">
      <c r="A681" t="s">
        <v>1468</v>
      </c>
      <c r="B681" t="s">
        <v>20</v>
      </c>
      <c r="D681" t="s">
        <v>1469</v>
      </c>
      <c r="E681" t="s">
        <v>92</v>
      </c>
      <c r="F681" t="s">
        <v>93</v>
      </c>
    </row>
    <row r="682" spans="1:6" x14ac:dyDescent="0.3">
      <c r="A682" t="s">
        <v>1470</v>
      </c>
      <c r="B682" t="s">
        <v>20</v>
      </c>
      <c r="D682" t="s">
        <v>1471</v>
      </c>
      <c r="E682" t="s">
        <v>39</v>
      </c>
      <c r="F682" t="s">
        <v>40</v>
      </c>
    </row>
    <row r="683" spans="1:6" x14ac:dyDescent="0.3">
      <c r="A683" t="s">
        <v>1472</v>
      </c>
      <c r="B683" t="s">
        <v>13</v>
      </c>
      <c r="D683" t="s">
        <v>1473</v>
      </c>
      <c r="E683" t="s">
        <v>22</v>
      </c>
      <c r="F683" t="s">
        <v>23</v>
      </c>
    </row>
    <row r="684" spans="1:6" x14ac:dyDescent="0.3">
      <c r="A684" t="s">
        <v>1474</v>
      </c>
      <c r="B684" t="s">
        <v>13</v>
      </c>
      <c r="D684" t="s">
        <v>1475</v>
      </c>
      <c r="E684" t="s">
        <v>151</v>
      </c>
      <c r="F684" t="s">
        <v>152</v>
      </c>
    </row>
    <row r="685" spans="1:6" x14ac:dyDescent="0.3">
      <c r="A685" t="s">
        <v>1476</v>
      </c>
      <c r="B685" t="s">
        <v>13</v>
      </c>
      <c r="D685" t="s">
        <v>1477</v>
      </c>
      <c r="E685" t="s">
        <v>52</v>
      </c>
      <c r="F685" t="s">
        <v>53</v>
      </c>
    </row>
    <row r="686" spans="1:6" x14ac:dyDescent="0.3">
      <c r="A686" t="s">
        <v>1478</v>
      </c>
      <c r="B686" t="s">
        <v>20</v>
      </c>
      <c r="D686" t="s">
        <v>1479</v>
      </c>
      <c r="E686" t="s">
        <v>203</v>
      </c>
      <c r="F686" t="s">
        <v>204</v>
      </c>
    </row>
    <row r="687" spans="1:6" x14ac:dyDescent="0.3">
      <c r="A687" t="s">
        <v>1480</v>
      </c>
      <c r="B687" t="s">
        <v>125</v>
      </c>
      <c r="D687" t="s">
        <v>1481</v>
      </c>
      <c r="E687" t="s">
        <v>270</v>
      </c>
      <c r="F687" t="s">
        <v>271</v>
      </c>
    </row>
    <row r="688" spans="1:6" x14ac:dyDescent="0.3">
      <c r="A688" t="s">
        <v>1482</v>
      </c>
      <c r="B688" t="s">
        <v>20</v>
      </c>
      <c r="D688" t="s">
        <v>1483</v>
      </c>
      <c r="E688" t="s">
        <v>181</v>
      </c>
      <c r="F688" t="s">
        <v>182</v>
      </c>
    </row>
    <row r="689" spans="1:6" x14ac:dyDescent="0.3">
      <c r="A689" t="s">
        <v>1484</v>
      </c>
      <c r="B689" t="s">
        <v>20</v>
      </c>
      <c r="D689" t="s">
        <v>1485</v>
      </c>
      <c r="E689" t="s">
        <v>96</v>
      </c>
      <c r="F689" t="s">
        <v>97</v>
      </c>
    </row>
    <row r="690" spans="1:6" x14ac:dyDescent="0.3">
      <c r="A690" t="s">
        <v>1486</v>
      </c>
      <c r="B690" t="s">
        <v>20</v>
      </c>
      <c r="D690" t="s">
        <v>1487</v>
      </c>
      <c r="E690" t="s">
        <v>96</v>
      </c>
      <c r="F690" t="s">
        <v>97</v>
      </c>
    </row>
    <row r="691" spans="1:6" x14ac:dyDescent="0.3">
      <c r="A691" t="s">
        <v>1488</v>
      </c>
      <c r="B691" t="s">
        <v>20</v>
      </c>
      <c r="D691" t="s">
        <v>1489</v>
      </c>
      <c r="E691" t="s">
        <v>76</v>
      </c>
      <c r="F691" t="s">
        <v>77</v>
      </c>
    </row>
    <row r="692" spans="1:6" x14ac:dyDescent="0.3">
      <c r="A692" t="s">
        <v>1490</v>
      </c>
      <c r="B692" t="s">
        <v>125</v>
      </c>
      <c r="D692" t="s">
        <v>1491</v>
      </c>
      <c r="E692" t="s">
        <v>44</v>
      </c>
      <c r="F692" t="s">
        <v>45</v>
      </c>
    </row>
    <row r="693" spans="1:6" x14ac:dyDescent="0.3">
      <c r="A693" t="s">
        <v>1492</v>
      </c>
      <c r="B693" t="s">
        <v>125</v>
      </c>
      <c r="D693" t="s">
        <v>1493</v>
      </c>
      <c r="E693" t="s">
        <v>96</v>
      </c>
      <c r="F693" t="s">
        <v>97</v>
      </c>
    </row>
    <row r="694" spans="1:6" x14ac:dyDescent="0.3">
      <c r="A694" t="s">
        <v>1494</v>
      </c>
      <c r="B694" t="s">
        <v>125</v>
      </c>
      <c r="D694" t="s">
        <v>1495</v>
      </c>
      <c r="E694" t="s">
        <v>181</v>
      </c>
      <c r="F694" t="s">
        <v>182</v>
      </c>
    </row>
    <row r="695" spans="1:6" x14ac:dyDescent="0.3">
      <c r="A695" t="s">
        <v>1496</v>
      </c>
      <c r="B695" t="s">
        <v>125</v>
      </c>
      <c r="D695" t="s">
        <v>1497</v>
      </c>
      <c r="E695" t="s">
        <v>106</v>
      </c>
      <c r="F695" t="s">
        <v>107</v>
      </c>
    </row>
    <row r="696" spans="1:6" x14ac:dyDescent="0.3">
      <c r="A696" t="s">
        <v>1498</v>
      </c>
      <c r="B696" t="s">
        <v>224</v>
      </c>
      <c r="D696" t="s">
        <v>1499</v>
      </c>
      <c r="E696" t="s">
        <v>100</v>
      </c>
      <c r="F696" t="s">
        <v>101</v>
      </c>
    </row>
    <row r="697" spans="1:6" x14ac:dyDescent="0.3">
      <c r="A697" t="s">
        <v>1500</v>
      </c>
      <c r="B697" t="s">
        <v>224</v>
      </c>
      <c r="D697" t="s">
        <v>1501</v>
      </c>
      <c r="E697" t="s">
        <v>135</v>
      </c>
      <c r="F697" t="s">
        <v>136</v>
      </c>
    </row>
    <row r="698" spans="1:6" x14ac:dyDescent="0.3">
      <c r="A698" t="s">
        <v>1502</v>
      </c>
      <c r="B698" t="s">
        <v>20</v>
      </c>
      <c r="D698" t="s">
        <v>1503</v>
      </c>
      <c r="E698" t="s">
        <v>270</v>
      </c>
      <c r="F698" t="s">
        <v>271</v>
      </c>
    </row>
    <row r="699" spans="1:6" x14ac:dyDescent="0.3">
      <c r="A699" t="s">
        <v>1504</v>
      </c>
      <c r="B699" t="s">
        <v>20</v>
      </c>
      <c r="D699" t="s">
        <v>1505</v>
      </c>
      <c r="E699" t="s">
        <v>84</v>
      </c>
      <c r="F699" t="s">
        <v>85</v>
      </c>
    </row>
    <row r="700" spans="1:6" x14ac:dyDescent="0.3">
      <c r="A700" t="s">
        <v>1506</v>
      </c>
      <c r="B700" t="s">
        <v>125</v>
      </c>
      <c r="D700" t="s">
        <v>1507</v>
      </c>
      <c r="E700" t="s">
        <v>106</v>
      </c>
      <c r="F700" t="s">
        <v>107</v>
      </c>
    </row>
    <row r="701" spans="1:6" x14ac:dyDescent="0.3">
      <c r="A701" t="s">
        <v>1508</v>
      </c>
      <c r="B701" t="s">
        <v>125</v>
      </c>
      <c r="D701" t="s">
        <v>1509</v>
      </c>
      <c r="E701" t="s">
        <v>88</v>
      </c>
      <c r="F701" t="s">
        <v>89</v>
      </c>
    </row>
    <row r="702" spans="1:6" x14ac:dyDescent="0.3">
      <c r="A702" t="s">
        <v>1510</v>
      </c>
      <c r="B702" t="s">
        <v>224</v>
      </c>
      <c r="D702" t="s">
        <v>1511</v>
      </c>
      <c r="E702" t="s">
        <v>122</v>
      </c>
      <c r="F702" t="s">
        <v>123</v>
      </c>
    </row>
    <row r="703" spans="1:6" x14ac:dyDescent="0.3">
      <c r="A703" t="s">
        <v>1512</v>
      </c>
      <c r="B703" t="s">
        <v>125</v>
      </c>
      <c r="D703" t="s">
        <v>1513</v>
      </c>
      <c r="E703" t="s">
        <v>70</v>
      </c>
      <c r="F703" t="s">
        <v>71</v>
      </c>
    </row>
    <row r="704" spans="1:6" x14ac:dyDescent="0.3">
      <c r="A704" t="s">
        <v>1514</v>
      </c>
      <c r="B704" t="s">
        <v>20</v>
      </c>
      <c r="D704" t="s">
        <v>1515</v>
      </c>
      <c r="E704" t="s">
        <v>195</v>
      </c>
      <c r="F704" t="s">
        <v>196</v>
      </c>
    </row>
    <row r="705" spans="1:6" x14ac:dyDescent="0.3">
      <c r="A705" t="s">
        <v>1516</v>
      </c>
      <c r="B705" t="s">
        <v>20</v>
      </c>
      <c r="D705" t="s">
        <v>1517</v>
      </c>
      <c r="E705" t="s">
        <v>161</v>
      </c>
      <c r="F705" t="s">
        <v>162</v>
      </c>
    </row>
    <row r="706" spans="1:6" x14ac:dyDescent="0.3">
      <c r="A706" t="s">
        <v>1518</v>
      </c>
      <c r="B706" t="s">
        <v>125</v>
      </c>
      <c r="D706" t="s">
        <v>1519</v>
      </c>
      <c r="E706" t="s">
        <v>135</v>
      </c>
      <c r="F706" t="s">
        <v>136</v>
      </c>
    </row>
    <row r="707" spans="1:6" x14ac:dyDescent="0.3">
      <c r="A707" t="s">
        <v>1520</v>
      </c>
      <c r="B707" t="s">
        <v>125</v>
      </c>
      <c r="D707" t="s">
        <v>1521</v>
      </c>
      <c r="E707" t="s">
        <v>15</v>
      </c>
      <c r="F707" t="s">
        <v>16</v>
      </c>
    </row>
    <row r="708" spans="1:6" x14ac:dyDescent="0.3">
      <c r="A708" t="s">
        <v>1522</v>
      </c>
      <c r="B708" t="s">
        <v>224</v>
      </c>
      <c r="D708" t="s">
        <v>1523</v>
      </c>
      <c r="E708" t="s">
        <v>60</v>
      </c>
      <c r="F708" t="s">
        <v>61</v>
      </c>
    </row>
    <row r="709" spans="1:6" x14ac:dyDescent="0.3">
      <c r="A709" t="s">
        <v>1524</v>
      </c>
      <c r="B709" t="s">
        <v>20</v>
      </c>
      <c r="D709" t="s">
        <v>1525</v>
      </c>
      <c r="E709" t="s">
        <v>420</v>
      </c>
      <c r="F709" t="s">
        <v>421</v>
      </c>
    </row>
    <row r="710" spans="1:6" x14ac:dyDescent="0.3">
      <c r="A710" t="s">
        <v>1526</v>
      </c>
      <c r="B710" t="s">
        <v>20</v>
      </c>
      <c r="D710" t="s">
        <v>1527</v>
      </c>
      <c r="E710" t="s">
        <v>151</v>
      </c>
      <c r="F710" t="s">
        <v>152</v>
      </c>
    </row>
    <row r="711" spans="1:6" x14ac:dyDescent="0.3">
      <c r="A711" t="s">
        <v>1528</v>
      </c>
      <c r="B711" t="s">
        <v>125</v>
      </c>
      <c r="D711" t="s">
        <v>1529</v>
      </c>
      <c r="E711" t="s">
        <v>100</v>
      </c>
      <c r="F711" t="s">
        <v>101</v>
      </c>
    </row>
    <row r="712" spans="1:6" x14ac:dyDescent="0.3">
      <c r="A712" t="s">
        <v>1530</v>
      </c>
      <c r="B712" t="s">
        <v>125</v>
      </c>
      <c r="D712" t="s">
        <v>1531</v>
      </c>
      <c r="E712" t="s">
        <v>258</v>
      </c>
      <c r="F712" t="s">
        <v>259</v>
      </c>
    </row>
    <row r="713" spans="1:6" x14ac:dyDescent="0.3">
      <c r="A713" t="s">
        <v>1532</v>
      </c>
      <c r="B713" t="s">
        <v>20</v>
      </c>
      <c r="D713" t="s">
        <v>1533</v>
      </c>
      <c r="E713" t="s">
        <v>76</v>
      </c>
      <c r="F713" t="s">
        <v>77</v>
      </c>
    </row>
    <row r="714" spans="1:6" x14ac:dyDescent="0.3">
      <c r="A714" t="s">
        <v>1534</v>
      </c>
      <c r="B714" t="s">
        <v>20</v>
      </c>
      <c r="D714" t="s">
        <v>1535</v>
      </c>
      <c r="E714" t="s">
        <v>15</v>
      </c>
      <c r="F714" t="s">
        <v>16</v>
      </c>
    </row>
    <row r="715" spans="1:6" x14ac:dyDescent="0.3">
      <c r="A715" t="s">
        <v>1536</v>
      </c>
      <c r="B715" t="s">
        <v>125</v>
      </c>
      <c r="D715" t="s">
        <v>1537</v>
      </c>
      <c r="E715" t="s">
        <v>228</v>
      </c>
      <c r="F715" t="s">
        <v>229</v>
      </c>
    </row>
    <row r="716" spans="1:6" x14ac:dyDescent="0.3">
      <c r="A716" t="s">
        <v>1538</v>
      </c>
      <c r="B716" t="s">
        <v>125</v>
      </c>
      <c r="D716" t="s">
        <v>1539</v>
      </c>
      <c r="E716" t="s">
        <v>60</v>
      </c>
      <c r="F716" t="s">
        <v>61</v>
      </c>
    </row>
    <row r="717" spans="1:6" x14ac:dyDescent="0.3">
      <c r="A717" t="s">
        <v>1540</v>
      </c>
      <c r="B717" t="s">
        <v>125</v>
      </c>
      <c r="D717" t="s">
        <v>1541</v>
      </c>
      <c r="E717" t="s">
        <v>420</v>
      </c>
      <c r="F717" t="s">
        <v>421</v>
      </c>
    </row>
    <row r="718" spans="1:6" x14ac:dyDescent="0.3">
      <c r="A718" t="s">
        <v>1542</v>
      </c>
      <c r="B718" t="s">
        <v>224</v>
      </c>
      <c r="D718" t="s">
        <v>1543</v>
      </c>
      <c r="E718" t="s">
        <v>110</v>
      </c>
      <c r="F718" t="s">
        <v>111</v>
      </c>
    </row>
    <row r="719" spans="1:6" x14ac:dyDescent="0.3">
      <c r="A719" t="s">
        <v>1544</v>
      </c>
      <c r="B719" t="s">
        <v>125</v>
      </c>
      <c r="D719" t="s">
        <v>1545</v>
      </c>
      <c r="E719" t="s">
        <v>181</v>
      </c>
      <c r="F719" t="s">
        <v>182</v>
      </c>
    </row>
    <row r="720" spans="1:6" x14ac:dyDescent="0.3">
      <c r="A720" t="s">
        <v>1546</v>
      </c>
      <c r="B720" t="s">
        <v>20</v>
      </c>
      <c r="D720" t="s">
        <v>1547</v>
      </c>
      <c r="E720" t="s">
        <v>203</v>
      </c>
      <c r="F720" t="s">
        <v>204</v>
      </c>
    </row>
    <row r="721" spans="1:6" x14ac:dyDescent="0.3">
      <c r="A721" t="s">
        <v>1548</v>
      </c>
      <c r="B721" t="s">
        <v>20</v>
      </c>
      <c r="D721" t="s">
        <v>1549</v>
      </c>
      <c r="E721" t="s">
        <v>264</v>
      </c>
      <c r="F721" t="s">
        <v>265</v>
      </c>
    </row>
    <row r="722" spans="1:6" x14ac:dyDescent="0.3">
      <c r="A722" t="s">
        <v>1550</v>
      </c>
      <c r="B722" t="s">
        <v>224</v>
      </c>
      <c r="D722" t="s">
        <v>1551</v>
      </c>
      <c r="E722" t="s">
        <v>28</v>
      </c>
      <c r="F722" t="s">
        <v>29</v>
      </c>
    </row>
    <row r="723" spans="1:6" x14ac:dyDescent="0.3">
      <c r="A723" t="s">
        <v>1552</v>
      </c>
      <c r="B723" t="s">
        <v>20</v>
      </c>
      <c r="D723" t="s">
        <v>1553</v>
      </c>
      <c r="E723" t="s">
        <v>228</v>
      </c>
      <c r="F723" t="s">
        <v>229</v>
      </c>
    </row>
    <row r="724" spans="1:6" x14ac:dyDescent="0.3">
      <c r="A724" t="s">
        <v>1554</v>
      </c>
      <c r="B724" t="s">
        <v>125</v>
      </c>
      <c r="D724" t="s">
        <v>1555</v>
      </c>
      <c r="E724" t="s">
        <v>151</v>
      </c>
      <c r="F724" t="s">
        <v>152</v>
      </c>
    </row>
    <row r="725" spans="1:6" x14ac:dyDescent="0.3">
      <c r="A725" t="s">
        <v>1556</v>
      </c>
      <c r="B725" t="s">
        <v>125</v>
      </c>
      <c r="D725" t="s">
        <v>1557</v>
      </c>
      <c r="E725" t="s">
        <v>118</v>
      </c>
      <c r="F725" t="s">
        <v>119</v>
      </c>
    </row>
    <row r="726" spans="1:6" x14ac:dyDescent="0.3">
      <c r="A726" t="s">
        <v>1558</v>
      </c>
      <c r="B726" t="s">
        <v>125</v>
      </c>
      <c r="D726" t="s">
        <v>1559</v>
      </c>
      <c r="E726" t="s">
        <v>80</v>
      </c>
      <c r="F726" t="s">
        <v>81</v>
      </c>
    </row>
    <row r="727" spans="1:6" x14ac:dyDescent="0.3">
      <c r="A727" t="s">
        <v>1560</v>
      </c>
      <c r="B727" t="s">
        <v>224</v>
      </c>
      <c r="D727" t="s">
        <v>1561</v>
      </c>
      <c r="E727" t="s">
        <v>181</v>
      </c>
      <c r="F727" t="s">
        <v>182</v>
      </c>
    </row>
    <row r="728" spans="1:6" x14ac:dyDescent="0.3">
      <c r="A728" t="s">
        <v>1562</v>
      </c>
      <c r="B728" t="s">
        <v>20</v>
      </c>
      <c r="D728" t="s">
        <v>1563</v>
      </c>
      <c r="E728" t="s">
        <v>44</v>
      </c>
      <c r="F728" t="s">
        <v>45</v>
      </c>
    </row>
    <row r="729" spans="1:6" x14ac:dyDescent="0.3">
      <c r="A729" t="s">
        <v>1564</v>
      </c>
      <c r="B729" t="s">
        <v>20</v>
      </c>
      <c r="D729" t="s">
        <v>1565</v>
      </c>
      <c r="E729" t="s">
        <v>370</v>
      </c>
      <c r="F729" t="s">
        <v>371</v>
      </c>
    </row>
    <row r="730" spans="1:6" x14ac:dyDescent="0.3">
      <c r="A730" t="s">
        <v>1566</v>
      </c>
      <c r="B730" t="s">
        <v>20</v>
      </c>
      <c r="D730" t="s">
        <v>1567</v>
      </c>
      <c r="E730" t="s">
        <v>195</v>
      </c>
      <c r="F730" t="s">
        <v>196</v>
      </c>
    </row>
    <row r="731" spans="1:6" x14ac:dyDescent="0.3">
      <c r="A731" t="s">
        <v>1568</v>
      </c>
      <c r="B731" t="s">
        <v>125</v>
      </c>
      <c r="D731" t="s">
        <v>1569</v>
      </c>
      <c r="E731" t="s">
        <v>52</v>
      </c>
      <c r="F731" t="s">
        <v>53</v>
      </c>
    </row>
    <row r="732" spans="1:6" x14ac:dyDescent="0.3">
      <c r="A732" t="s">
        <v>1570</v>
      </c>
      <c r="B732" t="s">
        <v>20</v>
      </c>
      <c r="D732" t="s">
        <v>1571</v>
      </c>
      <c r="E732" t="s">
        <v>76</v>
      </c>
      <c r="F732" t="s">
        <v>77</v>
      </c>
    </row>
    <row r="733" spans="1:6" x14ac:dyDescent="0.3">
      <c r="A733" t="s">
        <v>1572</v>
      </c>
      <c r="B733" t="s">
        <v>20</v>
      </c>
      <c r="D733" t="s">
        <v>1573</v>
      </c>
      <c r="E733" t="s">
        <v>80</v>
      </c>
      <c r="F733" t="s">
        <v>81</v>
      </c>
    </row>
    <row r="734" spans="1:6" x14ac:dyDescent="0.3">
      <c r="A734" t="s">
        <v>1574</v>
      </c>
      <c r="B734" t="s">
        <v>125</v>
      </c>
      <c r="D734" t="s">
        <v>1575</v>
      </c>
      <c r="E734" t="s">
        <v>270</v>
      </c>
      <c r="F734" t="s">
        <v>271</v>
      </c>
    </row>
    <row r="735" spans="1:6" x14ac:dyDescent="0.3">
      <c r="A735" t="s">
        <v>1576</v>
      </c>
      <c r="B735" t="s">
        <v>20</v>
      </c>
      <c r="D735" t="s">
        <v>1577</v>
      </c>
      <c r="E735" t="s">
        <v>100</v>
      </c>
      <c r="F735" t="s">
        <v>101</v>
      </c>
    </row>
    <row r="736" spans="1:6" x14ac:dyDescent="0.3">
      <c r="A736" t="s">
        <v>1578</v>
      </c>
      <c r="B736" t="s">
        <v>20</v>
      </c>
      <c r="D736" t="s">
        <v>1579</v>
      </c>
      <c r="E736" t="s">
        <v>167</v>
      </c>
      <c r="F736" t="s">
        <v>168</v>
      </c>
    </row>
    <row r="737" spans="1:6" x14ac:dyDescent="0.3">
      <c r="A737" t="s">
        <v>1580</v>
      </c>
      <c r="B737" t="s">
        <v>125</v>
      </c>
      <c r="D737" t="s">
        <v>1581</v>
      </c>
      <c r="E737" t="s">
        <v>52</v>
      </c>
      <c r="F737" t="s">
        <v>53</v>
      </c>
    </row>
    <row r="738" spans="1:6" x14ac:dyDescent="0.3">
      <c r="A738" t="s">
        <v>1582</v>
      </c>
      <c r="B738" t="s">
        <v>20</v>
      </c>
      <c r="D738" t="s">
        <v>1583</v>
      </c>
      <c r="E738" t="s">
        <v>76</v>
      </c>
      <c r="F738" t="s">
        <v>77</v>
      </c>
    </row>
    <row r="739" spans="1:6" x14ac:dyDescent="0.3">
      <c r="A739" t="s">
        <v>1584</v>
      </c>
      <c r="B739" t="s">
        <v>20</v>
      </c>
      <c r="D739" t="s">
        <v>1585</v>
      </c>
      <c r="E739" t="s">
        <v>436</v>
      </c>
      <c r="F739" t="s">
        <v>437</v>
      </c>
    </row>
    <row r="740" spans="1:6" x14ac:dyDescent="0.3">
      <c r="A740" t="s">
        <v>1586</v>
      </c>
      <c r="B740" t="s">
        <v>125</v>
      </c>
      <c r="D740" t="s">
        <v>1587</v>
      </c>
      <c r="E740" t="s">
        <v>22</v>
      </c>
      <c r="F740" t="s">
        <v>23</v>
      </c>
    </row>
    <row r="741" spans="1:6" x14ac:dyDescent="0.3">
      <c r="A741" t="s">
        <v>1588</v>
      </c>
      <c r="B741" t="s">
        <v>125</v>
      </c>
      <c r="D741" t="s">
        <v>1589</v>
      </c>
      <c r="E741" t="s">
        <v>252</v>
      </c>
      <c r="F741" t="s">
        <v>253</v>
      </c>
    </row>
    <row r="742" spans="1:6" x14ac:dyDescent="0.3">
      <c r="A742" t="s">
        <v>1590</v>
      </c>
      <c r="B742" t="s">
        <v>20</v>
      </c>
      <c r="D742" t="s">
        <v>1591</v>
      </c>
      <c r="E742" t="s">
        <v>129</v>
      </c>
      <c r="F742" t="s">
        <v>130</v>
      </c>
    </row>
    <row r="743" spans="1:6" x14ac:dyDescent="0.3">
      <c r="A743" t="s">
        <v>1592</v>
      </c>
      <c r="B743" t="s">
        <v>20</v>
      </c>
      <c r="D743" t="s">
        <v>1593</v>
      </c>
      <c r="E743" t="s">
        <v>167</v>
      </c>
      <c r="F743" t="s">
        <v>168</v>
      </c>
    </row>
    <row r="744" spans="1:6" x14ac:dyDescent="0.3">
      <c r="A744" t="s">
        <v>1594</v>
      </c>
      <c r="B744" t="s">
        <v>125</v>
      </c>
      <c r="D744" t="s">
        <v>1595</v>
      </c>
      <c r="E744" t="s">
        <v>258</v>
      </c>
      <c r="F744" t="s">
        <v>259</v>
      </c>
    </row>
    <row r="745" spans="1:6" x14ac:dyDescent="0.3">
      <c r="A745" t="s">
        <v>1596</v>
      </c>
      <c r="B745" t="s">
        <v>20</v>
      </c>
      <c r="D745" t="s">
        <v>1597</v>
      </c>
      <c r="E745" t="s">
        <v>167</v>
      </c>
      <c r="F745" t="s">
        <v>168</v>
      </c>
    </row>
    <row r="746" spans="1:6" x14ac:dyDescent="0.3">
      <c r="A746" t="s">
        <v>1598</v>
      </c>
      <c r="B746" t="s">
        <v>13</v>
      </c>
      <c r="D746" t="s">
        <v>1599</v>
      </c>
      <c r="E746" t="s">
        <v>181</v>
      </c>
      <c r="F746" t="s">
        <v>182</v>
      </c>
    </row>
    <row r="747" spans="1:6" x14ac:dyDescent="0.3">
      <c r="A747" t="s">
        <v>1600</v>
      </c>
      <c r="B747" t="s">
        <v>20</v>
      </c>
      <c r="D747" t="s">
        <v>1601</v>
      </c>
      <c r="E747" t="s">
        <v>84</v>
      </c>
      <c r="F747" t="s">
        <v>85</v>
      </c>
    </row>
    <row r="748" spans="1:6" x14ac:dyDescent="0.3">
      <c r="A748" t="s">
        <v>1602</v>
      </c>
      <c r="B748" t="s">
        <v>20</v>
      </c>
      <c r="D748" t="s">
        <v>1603</v>
      </c>
      <c r="E748" t="s">
        <v>203</v>
      </c>
      <c r="F748" t="s">
        <v>204</v>
      </c>
    </row>
    <row r="749" spans="1:6" x14ac:dyDescent="0.3">
      <c r="A749" t="s">
        <v>1604</v>
      </c>
      <c r="B749" t="s">
        <v>224</v>
      </c>
      <c r="D749" t="s">
        <v>1605</v>
      </c>
      <c r="E749" t="s">
        <v>221</v>
      </c>
      <c r="F749" t="s">
        <v>222</v>
      </c>
    </row>
    <row r="750" spans="1:6" x14ac:dyDescent="0.3">
      <c r="A750" t="s">
        <v>1606</v>
      </c>
      <c r="B750" t="s">
        <v>224</v>
      </c>
      <c r="D750" t="s">
        <v>1607</v>
      </c>
      <c r="E750" t="s">
        <v>420</v>
      </c>
      <c r="F750" t="s">
        <v>421</v>
      </c>
    </row>
    <row r="751" spans="1:6" x14ac:dyDescent="0.3">
      <c r="A751" t="s">
        <v>1608</v>
      </c>
      <c r="B751" t="s">
        <v>125</v>
      </c>
      <c r="D751" t="s">
        <v>1609</v>
      </c>
      <c r="E751" t="s">
        <v>100</v>
      </c>
      <c r="F751" t="s">
        <v>101</v>
      </c>
    </row>
    <row r="752" spans="1:6" x14ac:dyDescent="0.3">
      <c r="A752" t="s">
        <v>1610</v>
      </c>
      <c r="B752" t="s">
        <v>224</v>
      </c>
      <c r="D752" t="s">
        <v>1611</v>
      </c>
      <c r="E752" t="s">
        <v>44</v>
      </c>
      <c r="F752" t="s">
        <v>45</v>
      </c>
    </row>
    <row r="753" spans="1:6" x14ac:dyDescent="0.3">
      <c r="A753" t="s">
        <v>1612</v>
      </c>
      <c r="B753" t="s">
        <v>125</v>
      </c>
      <c r="D753" t="s">
        <v>1613</v>
      </c>
      <c r="E753" t="s">
        <v>276</v>
      </c>
      <c r="F753" t="s">
        <v>277</v>
      </c>
    </row>
    <row r="754" spans="1:6" x14ac:dyDescent="0.3">
      <c r="A754" t="s">
        <v>1614</v>
      </c>
      <c r="B754" t="s">
        <v>20</v>
      </c>
      <c r="D754" t="s">
        <v>1615</v>
      </c>
      <c r="E754" t="s">
        <v>80</v>
      </c>
      <c r="F754" t="s">
        <v>81</v>
      </c>
    </row>
    <row r="755" spans="1:6" x14ac:dyDescent="0.3">
      <c r="A755" t="s">
        <v>1616</v>
      </c>
      <c r="B755" t="s">
        <v>20</v>
      </c>
      <c r="D755" t="s">
        <v>1617</v>
      </c>
      <c r="E755" t="s">
        <v>44</v>
      </c>
      <c r="F755" t="s">
        <v>45</v>
      </c>
    </row>
    <row r="756" spans="1:6" x14ac:dyDescent="0.3">
      <c r="A756" t="s">
        <v>1618</v>
      </c>
      <c r="B756" t="s">
        <v>20</v>
      </c>
      <c r="D756" t="s">
        <v>1619</v>
      </c>
      <c r="E756" t="s">
        <v>106</v>
      </c>
      <c r="F756" t="s">
        <v>107</v>
      </c>
    </row>
    <row r="757" spans="1:6" x14ac:dyDescent="0.3">
      <c r="A757" t="s">
        <v>1620</v>
      </c>
      <c r="B757" t="s">
        <v>20</v>
      </c>
      <c r="D757" t="s">
        <v>1621</v>
      </c>
      <c r="E757" t="s">
        <v>92</v>
      </c>
      <c r="F757" t="s">
        <v>93</v>
      </c>
    </row>
    <row r="758" spans="1:6" x14ac:dyDescent="0.3">
      <c r="A758" t="s">
        <v>1622</v>
      </c>
      <c r="B758" t="s">
        <v>20</v>
      </c>
      <c r="D758" t="s">
        <v>1623</v>
      </c>
      <c r="E758" t="s">
        <v>221</v>
      </c>
      <c r="F758" t="s">
        <v>222</v>
      </c>
    </row>
    <row r="759" spans="1:6" x14ac:dyDescent="0.3">
      <c r="A759" t="s">
        <v>1624</v>
      </c>
      <c r="B759" t="s">
        <v>125</v>
      </c>
      <c r="D759" t="s">
        <v>1625</v>
      </c>
      <c r="E759" t="s">
        <v>22</v>
      </c>
      <c r="F759" t="s">
        <v>23</v>
      </c>
    </row>
    <row r="760" spans="1:6" x14ac:dyDescent="0.3">
      <c r="A760" t="s">
        <v>1626</v>
      </c>
      <c r="B760" t="s">
        <v>20</v>
      </c>
      <c r="D760" t="s">
        <v>1627</v>
      </c>
      <c r="E760" t="s">
        <v>39</v>
      </c>
      <c r="F760" t="s">
        <v>40</v>
      </c>
    </row>
    <row r="761" spans="1:6" x14ac:dyDescent="0.3">
      <c r="A761" t="s">
        <v>1628</v>
      </c>
      <c r="B761" t="s">
        <v>20</v>
      </c>
      <c r="D761" t="s">
        <v>1629</v>
      </c>
      <c r="E761" t="s">
        <v>70</v>
      </c>
      <c r="F761" t="s">
        <v>71</v>
      </c>
    </row>
    <row r="762" spans="1:6" x14ac:dyDescent="0.3">
      <c r="A762" t="s">
        <v>1630</v>
      </c>
      <c r="B762" t="s">
        <v>13</v>
      </c>
      <c r="D762" t="s">
        <v>1631</v>
      </c>
      <c r="E762" t="s">
        <v>106</v>
      </c>
      <c r="F762" t="s">
        <v>107</v>
      </c>
    </row>
    <row r="763" spans="1:6" x14ac:dyDescent="0.3">
      <c r="A763" t="s">
        <v>1632</v>
      </c>
      <c r="B763" t="s">
        <v>20</v>
      </c>
      <c r="D763" t="s">
        <v>1633</v>
      </c>
      <c r="E763" t="s">
        <v>106</v>
      </c>
      <c r="F763" t="s">
        <v>107</v>
      </c>
    </row>
    <row r="764" spans="1:6" x14ac:dyDescent="0.3">
      <c r="A764" t="s">
        <v>1634</v>
      </c>
      <c r="B764" t="s">
        <v>20</v>
      </c>
      <c r="D764" t="s">
        <v>1635</v>
      </c>
      <c r="E764" t="s">
        <v>70</v>
      </c>
      <c r="F764" t="s">
        <v>71</v>
      </c>
    </row>
    <row r="765" spans="1:6" x14ac:dyDescent="0.3">
      <c r="A765" t="s">
        <v>1636</v>
      </c>
      <c r="B765" t="s">
        <v>125</v>
      </c>
      <c r="D765" t="s">
        <v>1637</v>
      </c>
      <c r="E765" t="s">
        <v>110</v>
      </c>
      <c r="F765" t="s">
        <v>111</v>
      </c>
    </row>
    <row r="766" spans="1:6" x14ac:dyDescent="0.3">
      <c r="A766" t="s">
        <v>1638</v>
      </c>
      <c r="B766" t="s">
        <v>125</v>
      </c>
      <c r="D766" t="s">
        <v>1639</v>
      </c>
      <c r="E766" t="s">
        <v>34</v>
      </c>
      <c r="F766" t="s">
        <v>35</v>
      </c>
    </row>
    <row r="767" spans="1:6" x14ac:dyDescent="0.3">
      <c r="A767" t="s">
        <v>1640</v>
      </c>
      <c r="B767" t="s">
        <v>20</v>
      </c>
      <c r="D767" t="s">
        <v>1641</v>
      </c>
      <c r="E767" t="s">
        <v>88</v>
      </c>
      <c r="F767" t="s">
        <v>89</v>
      </c>
    </row>
    <row r="768" spans="1:6" x14ac:dyDescent="0.3">
      <c r="A768" t="s">
        <v>1642</v>
      </c>
      <c r="B768" t="s">
        <v>20</v>
      </c>
      <c r="D768" t="s">
        <v>1643</v>
      </c>
      <c r="E768" t="s">
        <v>64</v>
      </c>
      <c r="F768" t="s">
        <v>65</v>
      </c>
    </row>
    <row r="769" spans="1:6" x14ac:dyDescent="0.3">
      <c r="A769" t="s">
        <v>1644</v>
      </c>
      <c r="B769" t="s">
        <v>125</v>
      </c>
      <c r="D769" t="s">
        <v>1645</v>
      </c>
      <c r="E769" t="s">
        <v>211</v>
      </c>
      <c r="F769" t="s">
        <v>212</v>
      </c>
    </row>
    <row r="770" spans="1:6" x14ac:dyDescent="0.3">
      <c r="A770" t="s">
        <v>1646</v>
      </c>
      <c r="B770" t="s">
        <v>125</v>
      </c>
      <c r="D770" t="s">
        <v>1647</v>
      </c>
      <c r="E770" t="s">
        <v>129</v>
      </c>
      <c r="F770" t="s">
        <v>130</v>
      </c>
    </row>
    <row r="771" spans="1:6" x14ac:dyDescent="0.3">
      <c r="A771" t="s">
        <v>1648</v>
      </c>
      <c r="B771" t="s">
        <v>20</v>
      </c>
      <c r="D771" t="s">
        <v>1649</v>
      </c>
      <c r="E771" t="s">
        <v>228</v>
      </c>
      <c r="F771" t="s">
        <v>229</v>
      </c>
    </row>
    <row r="772" spans="1:6" x14ac:dyDescent="0.3">
      <c r="A772" t="s">
        <v>1650</v>
      </c>
      <c r="B772" t="s">
        <v>20</v>
      </c>
      <c r="D772" t="s">
        <v>1651</v>
      </c>
      <c r="E772" t="s">
        <v>106</v>
      </c>
      <c r="F772" t="s">
        <v>107</v>
      </c>
    </row>
    <row r="773" spans="1:6" x14ac:dyDescent="0.3">
      <c r="A773" t="s">
        <v>1652</v>
      </c>
      <c r="B773" t="s">
        <v>125</v>
      </c>
      <c r="D773" t="s">
        <v>1653</v>
      </c>
      <c r="E773" t="s">
        <v>34</v>
      </c>
      <c r="F773" t="s">
        <v>35</v>
      </c>
    </row>
    <row r="774" spans="1:6" x14ac:dyDescent="0.3">
      <c r="A774" t="s">
        <v>1654</v>
      </c>
      <c r="B774" t="s">
        <v>125</v>
      </c>
      <c r="D774" t="s">
        <v>1655</v>
      </c>
      <c r="E774" t="s">
        <v>118</v>
      </c>
      <c r="F774" t="s">
        <v>119</v>
      </c>
    </row>
    <row r="775" spans="1:6" x14ac:dyDescent="0.3">
      <c r="A775" t="s">
        <v>1656</v>
      </c>
      <c r="B775" t="s">
        <v>20</v>
      </c>
      <c r="D775" t="s">
        <v>1657</v>
      </c>
      <c r="E775" t="s">
        <v>96</v>
      </c>
      <c r="F775" t="s">
        <v>97</v>
      </c>
    </row>
    <row r="776" spans="1:6" x14ac:dyDescent="0.3">
      <c r="A776" t="s">
        <v>1658</v>
      </c>
      <c r="B776" t="s">
        <v>125</v>
      </c>
      <c r="D776" t="s">
        <v>1659</v>
      </c>
      <c r="E776" t="s">
        <v>181</v>
      </c>
      <c r="F776" t="s">
        <v>182</v>
      </c>
    </row>
    <row r="777" spans="1:6" x14ac:dyDescent="0.3">
      <c r="A777" t="s">
        <v>1660</v>
      </c>
      <c r="B777" t="s">
        <v>125</v>
      </c>
      <c r="D777" t="s">
        <v>1661</v>
      </c>
      <c r="E777" t="s">
        <v>221</v>
      </c>
      <c r="F777" t="s">
        <v>222</v>
      </c>
    </row>
    <row r="778" spans="1:6" x14ac:dyDescent="0.3">
      <c r="A778" t="s">
        <v>1662</v>
      </c>
      <c r="B778" t="s">
        <v>20</v>
      </c>
      <c r="D778" t="s">
        <v>1663</v>
      </c>
      <c r="E778" t="s">
        <v>84</v>
      </c>
      <c r="F778" t="s">
        <v>85</v>
      </c>
    </row>
    <row r="779" spans="1:6" x14ac:dyDescent="0.3">
      <c r="A779" t="s">
        <v>1664</v>
      </c>
      <c r="B779" t="s">
        <v>125</v>
      </c>
      <c r="D779" t="s">
        <v>1665</v>
      </c>
      <c r="E779" t="s">
        <v>22</v>
      </c>
      <c r="F779" t="s">
        <v>23</v>
      </c>
    </row>
    <row r="780" spans="1:6" x14ac:dyDescent="0.3">
      <c r="A780" t="s">
        <v>1666</v>
      </c>
      <c r="B780" t="s">
        <v>125</v>
      </c>
      <c r="D780" t="s">
        <v>1667</v>
      </c>
      <c r="E780" t="s">
        <v>80</v>
      </c>
      <c r="F780" t="s">
        <v>81</v>
      </c>
    </row>
    <row r="781" spans="1:6" x14ac:dyDescent="0.3">
      <c r="A781" t="s">
        <v>1668</v>
      </c>
      <c r="B781" t="s">
        <v>20</v>
      </c>
      <c r="D781" t="s">
        <v>1669</v>
      </c>
      <c r="E781" t="s">
        <v>100</v>
      </c>
      <c r="F781" t="s">
        <v>101</v>
      </c>
    </row>
    <row r="782" spans="1:6" x14ac:dyDescent="0.3">
      <c r="A782" t="s">
        <v>1670</v>
      </c>
      <c r="B782" t="s">
        <v>125</v>
      </c>
      <c r="D782" t="s">
        <v>1671</v>
      </c>
      <c r="E782" t="s">
        <v>118</v>
      </c>
      <c r="F782" t="s">
        <v>119</v>
      </c>
    </row>
    <row r="783" spans="1:6" x14ac:dyDescent="0.3">
      <c r="A783" t="s">
        <v>1672</v>
      </c>
      <c r="B783" t="s">
        <v>224</v>
      </c>
      <c r="D783" t="s">
        <v>1673</v>
      </c>
      <c r="E783" t="s">
        <v>122</v>
      </c>
      <c r="F783" t="s">
        <v>123</v>
      </c>
    </row>
    <row r="784" spans="1:6" x14ac:dyDescent="0.3">
      <c r="A784" t="s">
        <v>1674</v>
      </c>
      <c r="B784" t="s">
        <v>20</v>
      </c>
      <c r="D784" t="s">
        <v>1675</v>
      </c>
      <c r="E784" t="s">
        <v>122</v>
      </c>
      <c r="F784" t="s">
        <v>123</v>
      </c>
    </row>
    <row r="785" spans="1:6" x14ac:dyDescent="0.3">
      <c r="A785" t="s">
        <v>1676</v>
      </c>
      <c r="B785" t="s">
        <v>125</v>
      </c>
      <c r="D785" t="s">
        <v>1677</v>
      </c>
      <c r="E785" t="s">
        <v>167</v>
      </c>
      <c r="F785" t="s">
        <v>168</v>
      </c>
    </row>
    <row r="786" spans="1:6" x14ac:dyDescent="0.3">
      <c r="A786" t="s">
        <v>1678</v>
      </c>
      <c r="B786" t="s">
        <v>20</v>
      </c>
      <c r="D786" t="s">
        <v>1679</v>
      </c>
      <c r="E786" t="s">
        <v>34</v>
      </c>
      <c r="F786" t="s">
        <v>35</v>
      </c>
    </row>
    <row r="787" spans="1:6" x14ac:dyDescent="0.3">
      <c r="A787" t="s">
        <v>1680</v>
      </c>
      <c r="B787" t="s">
        <v>125</v>
      </c>
      <c r="D787" t="s">
        <v>1681</v>
      </c>
      <c r="E787" t="s">
        <v>161</v>
      </c>
      <c r="F787" t="s">
        <v>162</v>
      </c>
    </row>
    <row r="788" spans="1:6" x14ac:dyDescent="0.3">
      <c r="A788" t="s">
        <v>1682</v>
      </c>
      <c r="B788" t="s">
        <v>224</v>
      </c>
      <c r="D788" t="s">
        <v>1683</v>
      </c>
      <c r="E788" t="s">
        <v>64</v>
      </c>
      <c r="F788" t="s">
        <v>65</v>
      </c>
    </row>
    <row r="789" spans="1:6" x14ac:dyDescent="0.3">
      <c r="A789" t="s">
        <v>1684</v>
      </c>
      <c r="B789" t="s">
        <v>125</v>
      </c>
      <c r="D789" t="s">
        <v>1685</v>
      </c>
      <c r="E789" t="s">
        <v>370</v>
      </c>
      <c r="F789" t="s">
        <v>371</v>
      </c>
    </row>
    <row r="790" spans="1:6" x14ac:dyDescent="0.3">
      <c r="A790" t="s">
        <v>1686</v>
      </c>
      <c r="B790" t="s">
        <v>224</v>
      </c>
      <c r="D790" t="s">
        <v>1687</v>
      </c>
      <c r="E790" t="s">
        <v>70</v>
      </c>
      <c r="F790" t="s">
        <v>71</v>
      </c>
    </row>
    <row r="791" spans="1:6" x14ac:dyDescent="0.3">
      <c r="A791" t="s">
        <v>1688</v>
      </c>
      <c r="B791" t="s">
        <v>20</v>
      </c>
      <c r="D791" t="s">
        <v>1689</v>
      </c>
      <c r="E791" t="s">
        <v>167</v>
      </c>
      <c r="F791" t="s">
        <v>168</v>
      </c>
    </row>
    <row r="792" spans="1:6" x14ac:dyDescent="0.3">
      <c r="A792" t="s">
        <v>1690</v>
      </c>
      <c r="B792" t="s">
        <v>20</v>
      </c>
      <c r="D792" t="s">
        <v>1691</v>
      </c>
      <c r="E792" t="s">
        <v>88</v>
      </c>
      <c r="F792" t="s">
        <v>89</v>
      </c>
    </row>
    <row r="793" spans="1:6" x14ac:dyDescent="0.3">
      <c r="A793" t="s">
        <v>1692</v>
      </c>
      <c r="B793" t="s">
        <v>125</v>
      </c>
      <c r="D793" t="s">
        <v>1693</v>
      </c>
      <c r="E793" t="s">
        <v>28</v>
      </c>
      <c r="F793" t="s">
        <v>29</v>
      </c>
    </row>
    <row r="794" spans="1:6" x14ac:dyDescent="0.3">
      <c r="A794" t="s">
        <v>1694</v>
      </c>
      <c r="B794" t="s">
        <v>125</v>
      </c>
      <c r="D794" t="s">
        <v>1695</v>
      </c>
      <c r="E794" t="s">
        <v>122</v>
      </c>
      <c r="F794" t="s">
        <v>123</v>
      </c>
    </row>
    <row r="795" spans="1:6" x14ac:dyDescent="0.3">
      <c r="A795" t="s">
        <v>1696</v>
      </c>
      <c r="B795" t="s">
        <v>125</v>
      </c>
      <c r="D795" t="s">
        <v>1697</v>
      </c>
      <c r="E795" t="s">
        <v>436</v>
      </c>
      <c r="F795" t="s">
        <v>437</v>
      </c>
    </row>
    <row r="796" spans="1:6" x14ac:dyDescent="0.3">
      <c r="A796" t="s">
        <v>1698</v>
      </c>
      <c r="B796" t="s">
        <v>125</v>
      </c>
      <c r="D796" t="s">
        <v>1699</v>
      </c>
      <c r="E796" t="s">
        <v>52</v>
      </c>
      <c r="F796" t="s">
        <v>53</v>
      </c>
    </row>
    <row r="797" spans="1:6" x14ac:dyDescent="0.3">
      <c r="A797" t="s">
        <v>1700</v>
      </c>
      <c r="B797" t="s">
        <v>125</v>
      </c>
    </row>
    <row r="798" spans="1:6" x14ac:dyDescent="0.3">
      <c r="A798" t="s">
        <v>1701</v>
      </c>
      <c r="B798" t="s">
        <v>125</v>
      </c>
    </row>
    <row r="799" spans="1:6" x14ac:dyDescent="0.3">
      <c r="A799" t="s">
        <v>1702</v>
      </c>
      <c r="B799" t="s">
        <v>125</v>
      </c>
    </row>
    <row r="800" spans="1:6" x14ac:dyDescent="0.3">
      <c r="A800" t="s">
        <v>1703</v>
      </c>
      <c r="B800" t="s">
        <v>20</v>
      </c>
    </row>
    <row r="801" spans="1:2" x14ac:dyDescent="0.3">
      <c r="A801" t="s">
        <v>1704</v>
      </c>
      <c r="B801" t="s">
        <v>125</v>
      </c>
    </row>
    <row r="802" spans="1:2" x14ac:dyDescent="0.3">
      <c r="A802" t="s">
        <v>1705</v>
      </c>
      <c r="B802" t="s">
        <v>224</v>
      </c>
    </row>
    <row r="803" spans="1:2" x14ac:dyDescent="0.3">
      <c r="A803" t="s">
        <v>1706</v>
      </c>
      <c r="B803" t="s">
        <v>125</v>
      </c>
    </row>
    <row r="804" spans="1:2" x14ac:dyDescent="0.3">
      <c r="A804" t="s">
        <v>1707</v>
      </c>
      <c r="B804" t="s">
        <v>125</v>
      </c>
    </row>
    <row r="805" spans="1:2" x14ac:dyDescent="0.3">
      <c r="A805" t="s">
        <v>1708</v>
      </c>
      <c r="B805" t="s">
        <v>125</v>
      </c>
    </row>
    <row r="806" spans="1:2" x14ac:dyDescent="0.3">
      <c r="A806" t="s">
        <v>1709</v>
      </c>
      <c r="B806" t="s">
        <v>125</v>
      </c>
    </row>
    <row r="807" spans="1:2" x14ac:dyDescent="0.3">
      <c r="A807" t="s">
        <v>1710</v>
      </c>
      <c r="B807" t="s">
        <v>20</v>
      </c>
    </row>
    <row r="808" spans="1:2" x14ac:dyDescent="0.3">
      <c r="A808" t="s">
        <v>1711</v>
      </c>
      <c r="B808" t="s">
        <v>224</v>
      </c>
    </row>
    <row r="809" spans="1:2" x14ac:dyDescent="0.3">
      <c r="A809" t="s">
        <v>1712</v>
      </c>
      <c r="B809" t="s">
        <v>224</v>
      </c>
    </row>
    <row r="810" spans="1:2" x14ac:dyDescent="0.3">
      <c r="A810" t="s">
        <v>1713</v>
      </c>
      <c r="B810" t="s">
        <v>20</v>
      </c>
    </row>
    <row r="811" spans="1:2" x14ac:dyDescent="0.3">
      <c r="A811" t="s">
        <v>1714</v>
      </c>
      <c r="B811" t="s">
        <v>125</v>
      </c>
    </row>
    <row r="812" spans="1:2" x14ac:dyDescent="0.3">
      <c r="A812" t="s">
        <v>1715</v>
      </c>
      <c r="B812" t="s">
        <v>125</v>
      </c>
    </row>
    <row r="813" spans="1:2" x14ac:dyDescent="0.3">
      <c r="A813" t="s">
        <v>1716</v>
      </c>
      <c r="B813" t="s">
        <v>125</v>
      </c>
    </row>
    <row r="814" spans="1:2" x14ac:dyDescent="0.3">
      <c r="A814" t="s">
        <v>1717</v>
      </c>
      <c r="B814" t="s">
        <v>125</v>
      </c>
    </row>
    <row r="815" spans="1:2" x14ac:dyDescent="0.3">
      <c r="A815" t="s">
        <v>1718</v>
      </c>
      <c r="B815" t="s">
        <v>20</v>
      </c>
    </row>
    <row r="816" spans="1:2" x14ac:dyDescent="0.3">
      <c r="A816" t="s">
        <v>1719</v>
      </c>
      <c r="B816" t="s">
        <v>125</v>
      </c>
    </row>
    <row r="817" spans="1:2" x14ac:dyDescent="0.3">
      <c r="A817" t="s">
        <v>1720</v>
      </c>
      <c r="B817" t="s">
        <v>224</v>
      </c>
    </row>
    <row r="818" spans="1:2" x14ac:dyDescent="0.3">
      <c r="A818" t="s">
        <v>1721</v>
      </c>
      <c r="B818" t="s">
        <v>20</v>
      </c>
    </row>
    <row r="819" spans="1:2" x14ac:dyDescent="0.3">
      <c r="A819" t="s">
        <v>1722</v>
      </c>
      <c r="B819" t="s">
        <v>125</v>
      </c>
    </row>
    <row r="820" spans="1:2" x14ac:dyDescent="0.3">
      <c r="A820" t="s">
        <v>1723</v>
      </c>
      <c r="B820" t="s">
        <v>125</v>
      </c>
    </row>
    <row r="821" spans="1:2" x14ac:dyDescent="0.3">
      <c r="A821" t="s">
        <v>1724</v>
      </c>
      <c r="B821" t="s">
        <v>125</v>
      </c>
    </row>
    <row r="822" spans="1:2" x14ac:dyDescent="0.3">
      <c r="A822" t="s">
        <v>1725</v>
      </c>
      <c r="B822" t="s">
        <v>125</v>
      </c>
    </row>
    <row r="823" spans="1:2" x14ac:dyDescent="0.3">
      <c r="A823" t="s">
        <v>1726</v>
      </c>
      <c r="B823" t="s">
        <v>20</v>
      </c>
    </row>
    <row r="824" spans="1:2" x14ac:dyDescent="0.3">
      <c r="A824" t="s">
        <v>1727</v>
      </c>
      <c r="B824" t="s">
        <v>20</v>
      </c>
    </row>
    <row r="825" spans="1:2" x14ac:dyDescent="0.3">
      <c r="A825" t="s">
        <v>1728</v>
      </c>
      <c r="B825" t="s">
        <v>20</v>
      </c>
    </row>
    <row r="826" spans="1:2" x14ac:dyDescent="0.3">
      <c r="A826" t="s">
        <v>1729</v>
      </c>
      <c r="B826" t="s">
        <v>224</v>
      </c>
    </row>
    <row r="827" spans="1:2" x14ac:dyDescent="0.3">
      <c r="A827" t="s">
        <v>1730</v>
      </c>
      <c r="B827" t="s">
        <v>125</v>
      </c>
    </row>
    <row r="828" spans="1:2" x14ac:dyDescent="0.3">
      <c r="A828" t="s">
        <v>1731</v>
      </c>
      <c r="B828" t="s">
        <v>20</v>
      </c>
    </row>
    <row r="829" spans="1:2" x14ac:dyDescent="0.3">
      <c r="A829" t="s">
        <v>1732</v>
      </c>
      <c r="B829" t="s">
        <v>125</v>
      </c>
    </row>
    <row r="830" spans="1:2" x14ac:dyDescent="0.3">
      <c r="A830" t="s">
        <v>1733</v>
      </c>
      <c r="B830" t="s">
        <v>20</v>
      </c>
    </row>
    <row r="831" spans="1:2" x14ac:dyDescent="0.3">
      <c r="A831" t="s">
        <v>1734</v>
      </c>
      <c r="B831" t="s">
        <v>20</v>
      </c>
    </row>
    <row r="832" spans="1:2" x14ac:dyDescent="0.3">
      <c r="A832" t="s">
        <v>1735</v>
      </c>
      <c r="B832" t="s">
        <v>20</v>
      </c>
    </row>
    <row r="833" spans="1:2" x14ac:dyDescent="0.3">
      <c r="A833" t="s">
        <v>1736</v>
      </c>
      <c r="B833" t="s">
        <v>125</v>
      </c>
    </row>
    <row r="834" spans="1:2" x14ac:dyDescent="0.3">
      <c r="A834" t="s">
        <v>1737</v>
      </c>
      <c r="B834" t="s">
        <v>125</v>
      </c>
    </row>
    <row r="835" spans="1:2" x14ac:dyDescent="0.3">
      <c r="A835" t="s">
        <v>1738</v>
      </c>
      <c r="B835" t="s">
        <v>125</v>
      </c>
    </row>
    <row r="836" spans="1:2" x14ac:dyDescent="0.3">
      <c r="A836" t="s">
        <v>1739</v>
      </c>
      <c r="B836" t="s">
        <v>125</v>
      </c>
    </row>
    <row r="837" spans="1:2" x14ac:dyDescent="0.3">
      <c r="A837" t="s">
        <v>1740</v>
      </c>
      <c r="B837" t="s">
        <v>20</v>
      </c>
    </row>
    <row r="838" spans="1:2" x14ac:dyDescent="0.3">
      <c r="A838" t="s">
        <v>1741</v>
      </c>
      <c r="B838" t="s">
        <v>125</v>
      </c>
    </row>
    <row r="839" spans="1:2" x14ac:dyDescent="0.3">
      <c r="A839" t="s">
        <v>1742</v>
      </c>
      <c r="B839" t="s">
        <v>125</v>
      </c>
    </row>
    <row r="840" spans="1:2" x14ac:dyDescent="0.3">
      <c r="A840" t="s">
        <v>1743</v>
      </c>
      <c r="B840" t="s">
        <v>20</v>
      </c>
    </row>
    <row r="841" spans="1:2" x14ac:dyDescent="0.3">
      <c r="A841" t="s">
        <v>1744</v>
      </c>
      <c r="B841" t="s">
        <v>125</v>
      </c>
    </row>
    <row r="842" spans="1:2" x14ac:dyDescent="0.3">
      <c r="A842" t="s">
        <v>1745</v>
      </c>
      <c r="B842" t="s">
        <v>20</v>
      </c>
    </row>
    <row r="843" spans="1:2" x14ac:dyDescent="0.3">
      <c r="A843" t="s">
        <v>1746</v>
      </c>
      <c r="B843" t="s">
        <v>125</v>
      </c>
    </row>
    <row r="844" spans="1:2" x14ac:dyDescent="0.3">
      <c r="A844" t="s">
        <v>1747</v>
      </c>
      <c r="B844" t="s">
        <v>224</v>
      </c>
    </row>
    <row r="845" spans="1:2" x14ac:dyDescent="0.3">
      <c r="A845" t="s">
        <v>1748</v>
      </c>
      <c r="B845" t="s">
        <v>20</v>
      </c>
    </row>
    <row r="846" spans="1:2" x14ac:dyDescent="0.3">
      <c r="A846" t="s">
        <v>1749</v>
      </c>
      <c r="B846" t="s">
        <v>20</v>
      </c>
    </row>
    <row r="847" spans="1:2" x14ac:dyDescent="0.3">
      <c r="A847" t="s">
        <v>1750</v>
      </c>
      <c r="B847" t="s">
        <v>224</v>
      </c>
    </row>
    <row r="848" spans="1:2" x14ac:dyDescent="0.3">
      <c r="A848" t="s">
        <v>1751</v>
      </c>
      <c r="B848" t="s">
        <v>224</v>
      </c>
    </row>
    <row r="849" spans="1:2" x14ac:dyDescent="0.3">
      <c r="A849" t="s">
        <v>1752</v>
      </c>
      <c r="B849" t="s">
        <v>20</v>
      </c>
    </row>
    <row r="850" spans="1:2" x14ac:dyDescent="0.3">
      <c r="A850" t="s">
        <v>1753</v>
      </c>
      <c r="B850" t="s">
        <v>125</v>
      </c>
    </row>
    <row r="851" spans="1:2" x14ac:dyDescent="0.3">
      <c r="A851" t="s">
        <v>1754</v>
      </c>
      <c r="B851" t="s">
        <v>224</v>
      </c>
    </row>
    <row r="852" spans="1:2" x14ac:dyDescent="0.3">
      <c r="A852" t="s">
        <v>1755</v>
      </c>
      <c r="B852" t="s">
        <v>125</v>
      </c>
    </row>
    <row r="853" spans="1:2" x14ac:dyDescent="0.3">
      <c r="A853" t="s">
        <v>1756</v>
      </c>
      <c r="B853" t="s">
        <v>20</v>
      </c>
    </row>
    <row r="854" spans="1:2" x14ac:dyDescent="0.3">
      <c r="A854" t="s">
        <v>1757</v>
      </c>
      <c r="B854" t="s">
        <v>125</v>
      </c>
    </row>
    <row r="855" spans="1:2" x14ac:dyDescent="0.3">
      <c r="A855" t="s">
        <v>1758</v>
      </c>
      <c r="B855" t="s">
        <v>125</v>
      </c>
    </row>
    <row r="856" spans="1:2" x14ac:dyDescent="0.3">
      <c r="A856" t="s">
        <v>1759</v>
      </c>
      <c r="B856" t="s">
        <v>125</v>
      </c>
    </row>
    <row r="857" spans="1:2" x14ac:dyDescent="0.3">
      <c r="A857" t="s">
        <v>1760</v>
      </c>
      <c r="B857" t="s">
        <v>224</v>
      </c>
    </row>
    <row r="858" spans="1:2" x14ac:dyDescent="0.3">
      <c r="A858" t="s">
        <v>1761</v>
      </c>
      <c r="B858" t="s">
        <v>224</v>
      </c>
    </row>
    <row r="859" spans="1:2" x14ac:dyDescent="0.3">
      <c r="A859" t="s">
        <v>1762</v>
      </c>
      <c r="B859" t="s">
        <v>125</v>
      </c>
    </row>
    <row r="860" spans="1:2" x14ac:dyDescent="0.3">
      <c r="A860" t="s">
        <v>1763</v>
      </c>
      <c r="B860" t="s">
        <v>125</v>
      </c>
    </row>
    <row r="861" spans="1:2" x14ac:dyDescent="0.3">
      <c r="A861" t="s">
        <v>1764</v>
      </c>
      <c r="B861" t="s">
        <v>125</v>
      </c>
    </row>
    <row r="862" spans="1:2" x14ac:dyDescent="0.3">
      <c r="A862" t="s">
        <v>1765</v>
      </c>
      <c r="B862" t="s">
        <v>125</v>
      </c>
    </row>
    <row r="863" spans="1:2" x14ac:dyDescent="0.3">
      <c r="A863" t="s">
        <v>1766</v>
      </c>
      <c r="B863" t="s">
        <v>125</v>
      </c>
    </row>
    <row r="864" spans="1:2" x14ac:dyDescent="0.3">
      <c r="A864" t="s">
        <v>1767</v>
      </c>
      <c r="B864" t="s">
        <v>125</v>
      </c>
    </row>
    <row r="865" spans="1:2" x14ac:dyDescent="0.3">
      <c r="A865" t="s">
        <v>1768</v>
      </c>
      <c r="B865" t="s">
        <v>125</v>
      </c>
    </row>
    <row r="866" spans="1:2" x14ac:dyDescent="0.3">
      <c r="A866" t="s">
        <v>1769</v>
      </c>
      <c r="B866" t="s">
        <v>125</v>
      </c>
    </row>
    <row r="867" spans="1:2" x14ac:dyDescent="0.3">
      <c r="A867" t="s">
        <v>1770</v>
      </c>
      <c r="B867" t="s">
        <v>20</v>
      </c>
    </row>
    <row r="868" spans="1:2" x14ac:dyDescent="0.3">
      <c r="A868" t="s">
        <v>1771</v>
      </c>
      <c r="B868" t="s">
        <v>125</v>
      </c>
    </row>
    <row r="869" spans="1:2" x14ac:dyDescent="0.3">
      <c r="A869" t="s">
        <v>1772</v>
      </c>
      <c r="B869" t="s">
        <v>125</v>
      </c>
    </row>
    <row r="870" spans="1:2" x14ac:dyDescent="0.3">
      <c r="A870" t="s">
        <v>1773</v>
      </c>
      <c r="B870" t="s">
        <v>20</v>
      </c>
    </row>
    <row r="871" spans="1:2" x14ac:dyDescent="0.3">
      <c r="A871" t="s">
        <v>1774</v>
      </c>
      <c r="B871" t="s">
        <v>125</v>
      </c>
    </row>
    <row r="872" spans="1:2" x14ac:dyDescent="0.3">
      <c r="A872" t="s">
        <v>1775</v>
      </c>
      <c r="B872" t="s">
        <v>125</v>
      </c>
    </row>
    <row r="873" spans="1:2" x14ac:dyDescent="0.3">
      <c r="A873" t="s">
        <v>1776</v>
      </c>
      <c r="B873" t="s">
        <v>20</v>
      </c>
    </row>
    <row r="874" spans="1:2" x14ac:dyDescent="0.3">
      <c r="A874" t="s">
        <v>1777</v>
      </c>
      <c r="B874" t="s">
        <v>224</v>
      </c>
    </row>
    <row r="875" spans="1:2" x14ac:dyDescent="0.3">
      <c r="A875" t="s">
        <v>1778</v>
      </c>
      <c r="B875" t="s">
        <v>125</v>
      </c>
    </row>
    <row r="876" spans="1:2" x14ac:dyDescent="0.3">
      <c r="A876" t="s">
        <v>1779</v>
      </c>
      <c r="B876" t="s">
        <v>224</v>
      </c>
    </row>
    <row r="877" spans="1:2" x14ac:dyDescent="0.3">
      <c r="A877" t="s">
        <v>1780</v>
      </c>
      <c r="B877" t="s">
        <v>125</v>
      </c>
    </row>
    <row r="878" spans="1:2" x14ac:dyDescent="0.3">
      <c r="A878" t="s">
        <v>1781</v>
      </c>
      <c r="B878" t="s">
        <v>20</v>
      </c>
    </row>
    <row r="879" spans="1:2" x14ac:dyDescent="0.3">
      <c r="A879" t="s">
        <v>1782</v>
      </c>
      <c r="B879" t="s">
        <v>125</v>
      </c>
    </row>
    <row r="880" spans="1:2" x14ac:dyDescent="0.3">
      <c r="A880" t="s">
        <v>1783</v>
      </c>
      <c r="B880" t="s">
        <v>20</v>
      </c>
    </row>
    <row r="881" spans="1:2" x14ac:dyDescent="0.3">
      <c r="A881" t="s">
        <v>1784</v>
      </c>
      <c r="B881" t="s">
        <v>125</v>
      </c>
    </row>
    <row r="882" spans="1:2" x14ac:dyDescent="0.3">
      <c r="A882" t="s">
        <v>1785</v>
      </c>
      <c r="B882" t="s">
        <v>20</v>
      </c>
    </row>
    <row r="883" spans="1:2" x14ac:dyDescent="0.3">
      <c r="A883" t="s">
        <v>1786</v>
      </c>
      <c r="B883" t="s">
        <v>20</v>
      </c>
    </row>
    <row r="884" spans="1:2" x14ac:dyDescent="0.3">
      <c r="A884" t="s">
        <v>1787</v>
      </c>
      <c r="B884" t="s">
        <v>20</v>
      </c>
    </row>
    <row r="885" spans="1:2" x14ac:dyDescent="0.3">
      <c r="A885" t="s">
        <v>1788</v>
      </c>
      <c r="B885" t="s">
        <v>20</v>
      </c>
    </row>
    <row r="886" spans="1:2" x14ac:dyDescent="0.3">
      <c r="A886" t="s">
        <v>1789</v>
      </c>
      <c r="B886" t="s">
        <v>20</v>
      </c>
    </row>
    <row r="887" spans="1:2" x14ac:dyDescent="0.3">
      <c r="A887" t="s">
        <v>1790</v>
      </c>
      <c r="B887" t="s">
        <v>20</v>
      </c>
    </row>
    <row r="888" spans="1:2" x14ac:dyDescent="0.3">
      <c r="A888" t="s">
        <v>1791</v>
      </c>
      <c r="B888" t="s">
        <v>20</v>
      </c>
    </row>
    <row r="889" spans="1:2" x14ac:dyDescent="0.3">
      <c r="A889" t="s">
        <v>1792</v>
      </c>
      <c r="B889" t="s">
        <v>125</v>
      </c>
    </row>
    <row r="890" spans="1:2" x14ac:dyDescent="0.3">
      <c r="A890" t="s">
        <v>1793</v>
      </c>
      <c r="B890" t="s">
        <v>20</v>
      </c>
    </row>
    <row r="891" spans="1:2" x14ac:dyDescent="0.3">
      <c r="A891" t="s">
        <v>1794</v>
      </c>
      <c r="B891" t="s">
        <v>20</v>
      </c>
    </row>
    <row r="892" spans="1:2" x14ac:dyDescent="0.3">
      <c r="A892" t="s">
        <v>1795</v>
      </c>
      <c r="B892" t="s">
        <v>20</v>
      </c>
    </row>
    <row r="893" spans="1:2" x14ac:dyDescent="0.3">
      <c r="A893" t="s">
        <v>1796</v>
      </c>
      <c r="B893" t="s">
        <v>20</v>
      </c>
    </row>
    <row r="894" spans="1:2" x14ac:dyDescent="0.3">
      <c r="A894" t="s">
        <v>1797</v>
      </c>
      <c r="B894" t="s">
        <v>20</v>
      </c>
    </row>
    <row r="895" spans="1:2" x14ac:dyDescent="0.3">
      <c r="A895" t="s">
        <v>1798</v>
      </c>
      <c r="B895" t="s">
        <v>125</v>
      </c>
    </row>
    <row r="896" spans="1:2" x14ac:dyDescent="0.3">
      <c r="A896" t="s">
        <v>1799</v>
      </c>
      <c r="B896" t="s">
        <v>125</v>
      </c>
    </row>
    <row r="897" spans="1:2" x14ac:dyDescent="0.3">
      <c r="A897" t="s">
        <v>1800</v>
      </c>
      <c r="B897" t="s">
        <v>125</v>
      </c>
    </row>
    <row r="898" spans="1:2" x14ac:dyDescent="0.3">
      <c r="A898" t="s">
        <v>1801</v>
      </c>
      <c r="B898" t="s">
        <v>224</v>
      </c>
    </row>
    <row r="899" spans="1:2" x14ac:dyDescent="0.3">
      <c r="A899" t="s">
        <v>1802</v>
      </c>
      <c r="B899" t="s">
        <v>20</v>
      </c>
    </row>
    <row r="900" spans="1:2" x14ac:dyDescent="0.3">
      <c r="A900" t="s">
        <v>1803</v>
      </c>
      <c r="B900" t="s">
        <v>125</v>
      </c>
    </row>
    <row r="901" spans="1:2" x14ac:dyDescent="0.3">
      <c r="A901" t="s">
        <v>1804</v>
      </c>
      <c r="B901" t="s">
        <v>20</v>
      </c>
    </row>
    <row r="902" spans="1:2" x14ac:dyDescent="0.3">
      <c r="A902" t="s">
        <v>1805</v>
      </c>
      <c r="B902" t="s">
        <v>224</v>
      </c>
    </row>
    <row r="903" spans="1:2" x14ac:dyDescent="0.3">
      <c r="A903" t="s">
        <v>1806</v>
      </c>
      <c r="B903" t="s">
        <v>125</v>
      </c>
    </row>
    <row r="904" spans="1:2" x14ac:dyDescent="0.3">
      <c r="A904" t="s">
        <v>1807</v>
      </c>
      <c r="B904" t="s">
        <v>125</v>
      </c>
    </row>
    <row r="905" spans="1:2" x14ac:dyDescent="0.3">
      <c r="A905" t="s">
        <v>1808</v>
      </c>
      <c r="B905" t="s">
        <v>125</v>
      </c>
    </row>
    <row r="906" spans="1:2" x14ac:dyDescent="0.3">
      <c r="A906" t="s">
        <v>1809</v>
      </c>
      <c r="B906" t="s">
        <v>20</v>
      </c>
    </row>
    <row r="907" spans="1:2" x14ac:dyDescent="0.3">
      <c r="A907" t="s">
        <v>1810</v>
      </c>
      <c r="B907" t="s">
        <v>20</v>
      </c>
    </row>
    <row r="908" spans="1:2" x14ac:dyDescent="0.3">
      <c r="A908" t="s">
        <v>1811</v>
      </c>
      <c r="B908" t="s">
        <v>224</v>
      </c>
    </row>
    <row r="909" spans="1:2" x14ac:dyDescent="0.3">
      <c r="A909" t="s">
        <v>1812</v>
      </c>
      <c r="B909" t="s">
        <v>20</v>
      </c>
    </row>
    <row r="910" spans="1:2" x14ac:dyDescent="0.3">
      <c r="A910" t="s">
        <v>1813</v>
      </c>
      <c r="B910" t="s">
        <v>125</v>
      </c>
    </row>
    <row r="911" spans="1:2" x14ac:dyDescent="0.3">
      <c r="A911" t="s">
        <v>1814</v>
      </c>
      <c r="B911" t="s">
        <v>224</v>
      </c>
    </row>
    <row r="912" spans="1:2" x14ac:dyDescent="0.3">
      <c r="A912" t="s">
        <v>1815</v>
      </c>
      <c r="B912" t="s">
        <v>20</v>
      </c>
    </row>
    <row r="913" spans="1:2" x14ac:dyDescent="0.3">
      <c r="A913" t="s">
        <v>1816</v>
      </c>
      <c r="B913" t="s">
        <v>125</v>
      </c>
    </row>
    <row r="914" spans="1:2" x14ac:dyDescent="0.3">
      <c r="A914" t="s">
        <v>1817</v>
      </c>
      <c r="B914" t="s">
        <v>20</v>
      </c>
    </row>
    <row r="915" spans="1:2" x14ac:dyDescent="0.3">
      <c r="A915" t="s">
        <v>1818</v>
      </c>
      <c r="B915" t="s">
        <v>20</v>
      </c>
    </row>
    <row r="916" spans="1:2" x14ac:dyDescent="0.3">
      <c r="A916" t="s">
        <v>1819</v>
      </c>
      <c r="B916" t="s">
        <v>125</v>
      </c>
    </row>
    <row r="917" spans="1:2" x14ac:dyDescent="0.3">
      <c r="A917" t="s">
        <v>1820</v>
      </c>
      <c r="B917" t="s">
        <v>20</v>
      </c>
    </row>
    <row r="918" spans="1:2" x14ac:dyDescent="0.3">
      <c r="A918" t="s">
        <v>1821</v>
      </c>
      <c r="B918" t="s">
        <v>224</v>
      </c>
    </row>
    <row r="919" spans="1:2" x14ac:dyDescent="0.3">
      <c r="A919" t="s">
        <v>1822</v>
      </c>
      <c r="B919" t="s">
        <v>125</v>
      </c>
    </row>
    <row r="920" spans="1:2" x14ac:dyDescent="0.3">
      <c r="A920" t="s">
        <v>1823</v>
      </c>
      <c r="B920" t="s">
        <v>224</v>
      </c>
    </row>
    <row r="921" spans="1:2" x14ac:dyDescent="0.3">
      <c r="A921" t="s">
        <v>1824</v>
      </c>
      <c r="B921" t="s">
        <v>20</v>
      </c>
    </row>
    <row r="922" spans="1:2" x14ac:dyDescent="0.3">
      <c r="A922" t="s">
        <v>1825</v>
      </c>
      <c r="B922" t="s">
        <v>20</v>
      </c>
    </row>
    <row r="923" spans="1:2" x14ac:dyDescent="0.3">
      <c r="A923" t="s">
        <v>1826</v>
      </c>
      <c r="B923" t="s">
        <v>20</v>
      </c>
    </row>
    <row r="924" spans="1:2" x14ac:dyDescent="0.3">
      <c r="A924" t="s">
        <v>1827</v>
      </c>
      <c r="B924" t="s">
        <v>20</v>
      </c>
    </row>
    <row r="925" spans="1:2" x14ac:dyDescent="0.3">
      <c r="A925" t="s">
        <v>1828</v>
      </c>
      <c r="B925" t="s">
        <v>20</v>
      </c>
    </row>
    <row r="926" spans="1:2" x14ac:dyDescent="0.3">
      <c r="A926" t="s">
        <v>1829</v>
      </c>
      <c r="B926" t="s">
        <v>13</v>
      </c>
    </row>
    <row r="927" spans="1:2" x14ac:dyDescent="0.3">
      <c r="A927" t="s">
        <v>1830</v>
      </c>
      <c r="B927" t="s">
        <v>20</v>
      </c>
    </row>
    <row r="928" spans="1:2" x14ac:dyDescent="0.3">
      <c r="A928" t="s">
        <v>1831</v>
      </c>
      <c r="B928" t="s">
        <v>20</v>
      </c>
    </row>
    <row r="929" spans="1:2" x14ac:dyDescent="0.3">
      <c r="A929" t="s">
        <v>1832</v>
      </c>
      <c r="B929" t="s">
        <v>125</v>
      </c>
    </row>
    <row r="930" spans="1:2" x14ac:dyDescent="0.3">
      <c r="A930" t="s">
        <v>1833</v>
      </c>
      <c r="B930" t="s">
        <v>125</v>
      </c>
    </row>
    <row r="931" spans="1:2" x14ac:dyDescent="0.3">
      <c r="A931" t="s">
        <v>1834</v>
      </c>
      <c r="B931" t="s">
        <v>125</v>
      </c>
    </row>
    <row r="932" spans="1:2" x14ac:dyDescent="0.3">
      <c r="A932" t="s">
        <v>1835</v>
      </c>
      <c r="B932" t="s">
        <v>125</v>
      </c>
    </row>
    <row r="933" spans="1:2" x14ac:dyDescent="0.3">
      <c r="A933" t="s">
        <v>1836</v>
      </c>
      <c r="B933" t="s">
        <v>20</v>
      </c>
    </row>
    <row r="934" spans="1:2" x14ac:dyDescent="0.3">
      <c r="A934" t="s">
        <v>1837</v>
      </c>
      <c r="B934" t="s">
        <v>20</v>
      </c>
    </row>
    <row r="935" spans="1:2" x14ac:dyDescent="0.3">
      <c r="A935" t="s">
        <v>1838</v>
      </c>
      <c r="B935" t="s">
        <v>125</v>
      </c>
    </row>
    <row r="936" spans="1:2" x14ac:dyDescent="0.3">
      <c r="A936" t="s">
        <v>1839</v>
      </c>
      <c r="B936" t="s">
        <v>125</v>
      </c>
    </row>
    <row r="937" spans="1:2" x14ac:dyDescent="0.3">
      <c r="A937" t="s">
        <v>1840</v>
      </c>
      <c r="B937" t="s">
        <v>20</v>
      </c>
    </row>
    <row r="938" spans="1:2" x14ac:dyDescent="0.3">
      <c r="A938" t="s">
        <v>1841</v>
      </c>
      <c r="B938" t="s">
        <v>20</v>
      </c>
    </row>
    <row r="939" spans="1:2" x14ac:dyDescent="0.3">
      <c r="A939" t="s">
        <v>1842</v>
      </c>
      <c r="B939" t="s">
        <v>20</v>
      </c>
    </row>
    <row r="940" spans="1:2" x14ac:dyDescent="0.3">
      <c r="A940" t="s">
        <v>1843</v>
      </c>
      <c r="B940" t="s">
        <v>125</v>
      </c>
    </row>
    <row r="941" spans="1:2" x14ac:dyDescent="0.3">
      <c r="A941" t="s">
        <v>1844</v>
      </c>
      <c r="B941" t="s">
        <v>20</v>
      </c>
    </row>
    <row r="942" spans="1:2" x14ac:dyDescent="0.3">
      <c r="A942" t="s">
        <v>1845</v>
      </c>
      <c r="B942" t="s">
        <v>20</v>
      </c>
    </row>
    <row r="943" spans="1:2" x14ac:dyDescent="0.3">
      <c r="A943" t="s">
        <v>1846</v>
      </c>
      <c r="B943" t="s">
        <v>224</v>
      </c>
    </row>
    <row r="944" spans="1:2" x14ac:dyDescent="0.3">
      <c r="A944" t="s">
        <v>1847</v>
      </c>
      <c r="B944" t="s">
        <v>125</v>
      </c>
    </row>
    <row r="945" spans="1:2" x14ac:dyDescent="0.3">
      <c r="A945" t="s">
        <v>1848</v>
      </c>
      <c r="B945" t="s">
        <v>20</v>
      </c>
    </row>
    <row r="946" spans="1:2" x14ac:dyDescent="0.3">
      <c r="A946" t="s">
        <v>1849</v>
      </c>
      <c r="B946" t="s">
        <v>125</v>
      </c>
    </row>
    <row r="947" spans="1:2" x14ac:dyDescent="0.3">
      <c r="A947" t="s">
        <v>1850</v>
      </c>
      <c r="B947" t="s">
        <v>125</v>
      </c>
    </row>
    <row r="948" spans="1:2" x14ac:dyDescent="0.3">
      <c r="A948" t="s">
        <v>1851</v>
      </c>
      <c r="B948" t="s">
        <v>125</v>
      </c>
    </row>
    <row r="949" spans="1:2" x14ac:dyDescent="0.3">
      <c r="A949" t="s">
        <v>1852</v>
      </c>
      <c r="B949" t="s">
        <v>125</v>
      </c>
    </row>
    <row r="950" spans="1:2" x14ac:dyDescent="0.3">
      <c r="A950" t="s">
        <v>1853</v>
      </c>
      <c r="B950" t="s">
        <v>125</v>
      </c>
    </row>
    <row r="951" spans="1:2" x14ac:dyDescent="0.3">
      <c r="A951" t="s">
        <v>1854</v>
      </c>
      <c r="B951" t="s">
        <v>20</v>
      </c>
    </row>
    <row r="952" spans="1:2" x14ac:dyDescent="0.3">
      <c r="A952" t="s">
        <v>1855</v>
      </c>
      <c r="B952" t="s">
        <v>20</v>
      </c>
    </row>
    <row r="953" spans="1:2" x14ac:dyDescent="0.3">
      <c r="A953" t="s">
        <v>1856</v>
      </c>
      <c r="B953" t="s">
        <v>20</v>
      </c>
    </row>
    <row r="954" spans="1:2" x14ac:dyDescent="0.3">
      <c r="A954" t="s">
        <v>1857</v>
      </c>
      <c r="B954" t="s">
        <v>125</v>
      </c>
    </row>
    <row r="955" spans="1:2" x14ac:dyDescent="0.3">
      <c r="A955" t="s">
        <v>1858</v>
      </c>
      <c r="B955" t="s">
        <v>125</v>
      </c>
    </row>
    <row r="956" spans="1:2" x14ac:dyDescent="0.3">
      <c r="A956" t="s">
        <v>1859</v>
      </c>
      <c r="B956" t="s">
        <v>125</v>
      </c>
    </row>
    <row r="957" spans="1:2" x14ac:dyDescent="0.3">
      <c r="A957" t="s">
        <v>1860</v>
      </c>
      <c r="B957" t="s">
        <v>125</v>
      </c>
    </row>
    <row r="958" spans="1:2" x14ac:dyDescent="0.3">
      <c r="A958" t="s">
        <v>1861</v>
      </c>
      <c r="B958" t="s">
        <v>224</v>
      </c>
    </row>
    <row r="959" spans="1:2" x14ac:dyDescent="0.3">
      <c r="A959" t="s">
        <v>1862</v>
      </c>
      <c r="B959" t="s">
        <v>224</v>
      </c>
    </row>
    <row r="960" spans="1:2" x14ac:dyDescent="0.3">
      <c r="A960" t="s">
        <v>1863</v>
      </c>
      <c r="B960" t="s">
        <v>125</v>
      </c>
    </row>
    <row r="961" spans="1:2" x14ac:dyDescent="0.3">
      <c r="A961" t="s">
        <v>1864</v>
      </c>
      <c r="B961" t="s">
        <v>125</v>
      </c>
    </row>
    <row r="962" spans="1:2" x14ac:dyDescent="0.3">
      <c r="A962" t="s">
        <v>1865</v>
      </c>
      <c r="B962" t="s">
        <v>20</v>
      </c>
    </row>
    <row r="963" spans="1:2" x14ac:dyDescent="0.3">
      <c r="A963" t="s">
        <v>1866</v>
      </c>
      <c r="B963" t="s">
        <v>224</v>
      </c>
    </row>
    <row r="964" spans="1:2" x14ac:dyDescent="0.3">
      <c r="A964" t="s">
        <v>1867</v>
      </c>
      <c r="B964" t="s">
        <v>125</v>
      </c>
    </row>
    <row r="965" spans="1:2" x14ac:dyDescent="0.3">
      <c r="A965" t="s">
        <v>1868</v>
      </c>
      <c r="B965" t="s">
        <v>125</v>
      </c>
    </row>
    <row r="966" spans="1:2" x14ac:dyDescent="0.3">
      <c r="A966" t="s">
        <v>1869</v>
      </c>
      <c r="B966" t="s">
        <v>125</v>
      </c>
    </row>
    <row r="967" spans="1:2" x14ac:dyDescent="0.3">
      <c r="A967" t="s">
        <v>1870</v>
      </c>
      <c r="B967" t="s">
        <v>224</v>
      </c>
    </row>
    <row r="968" spans="1:2" x14ac:dyDescent="0.3">
      <c r="A968" t="s">
        <v>1871</v>
      </c>
      <c r="B968" t="s">
        <v>224</v>
      </c>
    </row>
    <row r="969" spans="1:2" x14ac:dyDescent="0.3">
      <c r="A969" t="s">
        <v>1872</v>
      </c>
      <c r="B969" t="s">
        <v>125</v>
      </c>
    </row>
    <row r="970" spans="1:2" x14ac:dyDescent="0.3">
      <c r="A970" t="s">
        <v>1873</v>
      </c>
      <c r="B970" t="s">
        <v>224</v>
      </c>
    </row>
    <row r="971" spans="1:2" x14ac:dyDescent="0.3">
      <c r="A971" t="s">
        <v>1874</v>
      </c>
      <c r="B971" t="s">
        <v>125</v>
      </c>
    </row>
    <row r="972" spans="1:2" x14ac:dyDescent="0.3">
      <c r="A972" t="s">
        <v>1875</v>
      </c>
      <c r="B972" t="s">
        <v>125</v>
      </c>
    </row>
    <row r="973" spans="1:2" x14ac:dyDescent="0.3">
      <c r="A973" t="s">
        <v>1876</v>
      </c>
      <c r="B973" t="s">
        <v>125</v>
      </c>
    </row>
    <row r="974" spans="1:2" x14ac:dyDescent="0.3">
      <c r="A974" t="s">
        <v>1877</v>
      </c>
      <c r="B974" t="s">
        <v>125</v>
      </c>
    </row>
    <row r="975" spans="1:2" x14ac:dyDescent="0.3">
      <c r="A975" t="s">
        <v>1878</v>
      </c>
      <c r="B975" t="s">
        <v>125</v>
      </c>
    </row>
    <row r="976" spans="1:2" x14ac:dyDescent="0.3">
      <c r="A976" t="s">
        <v>1879</v>
      </c>
      <c r="B976" t="s">
        <v>125</v>
      </c>
    </row>
    <row r="977" spans="1:2" x14ac:dyDescent="0.3">
      <c r="A977" t="s">
        <v>1880</v>
      </c>
      <c r="B977" t="s">
        <v>125</v>
      </c>
    </row>
    <row r="978" spans="1:2" x14ac:dyDescent="0.3">
      <c r="A978" t="s">
        <v>1881</v>
      </c>
      <c r="B978" t="s">
        <v>125</v>
      </c>
    </row>
    <row r="979" spans="1:2" x14ac:dyDescent="0.3">
      <c r="A979" t="s">
        <v>1882</v>
      </c>
      <c r="B979" t="s">
        <v>224</v>
      </c>
    </row>
    <row r="980" spans="1:2" x14ac:dyDescent="0.3">
      <c r="A980" t="s">
        <v>1883</v>
      </c>
      <c r="B980" t="s">
        <v>20</v>
      </c>
    </row>
    <row r="981" spans="1:2" x14ac:dyDescent="0.3">
      <c r="A981" t="s">
        <v>1884</v>
      </c>
      <c r="B981" t="s">
        <v>224</v>
      </c>
    </row>
    <row r="982" spans="1:2" x14ac:dyDescent="0.3">
      <c r="A982" t="s">
        <v>1885</v>
      </c>
      <c r="B982" t="s">
        <v>224</v>
      </c>
    </row>
    <row r="983" spans="1:2" x14ac:dyDescent="0.3">
      <c r="A983" t="s">
        <v>1886</v>
      </c>
      <c r="B983" t="s">
        <v>125</v>
      </c>
    </row>
    <row r="984" spans="1:2" x14ac:dyDescent="0.3">
      <c r="A984" t="s">
        <v>1887</v>
      </c>
      <c r="B984" t="s">
        <v>125</v>
      </c>
    </row>
    <row r="985" spans="1:2" x14ac:dyDescent="0.3">
      <c r="A985" t="s">
        <v>1888</v>
      </c>
      <c r="B985" t="s">
        <v>125</v>
      </c>
    </row>
    <row r="986" spans="1:2" x14ac:dyDescent="0.3">
      <c r="A986" t="s">
        <v>1889</v>
      </c>
      <c r="B986" t="s">
        <v>224</v>
      </c>
    </row>
    <row r="987" spans="1:2" x14ac:dyDescent="0.3">
      <c r="A987" t="s">
        <v>1890</v>
      </c>
      <c r="B987" t="s">
        <v>224</v>
      </c>
    </row>
    <row r="988" spans="1:2" x14ac:dyDescent="0.3">
      <c r="A988" t="s">
        <v>1891</v>
      </c>
      <c r="B988" t="s">
        <v>125</v>
      </c>
    </row>
    <row r="989" spans="1:2" x14ac:dyDescent="0.3">
      <c r="A989" t="s">
        <v>1892</v>
      </c>
      <c r="B989" t="s">
        <v>125</v>
      </c>
    </row>
    <row r="990" spans="1:2" x14ac:dyDescent="0.3">
      <c r="A990" t="s">
        <v>1893</v>
      </c>
      <c r="B990" t="s">
        <v>125</v>
      </c>
    </row>
    <row r="991" spans="1:2" x14ac:dyDescent="0.3">
      <c r="A991" t="s">
        <v>1894</v>
      </c>
      <c r="B991" t="s">
        <v>125</v>
      </c>
    </row>
    <row r="992" spans="1:2" x14ac:dyDescent="0.3">
      <c r="A992" t="s">
        <v>1895</v>
      </c>
      <c r="B992" t="s">
        <v>224</v>
      </c>
    </row>
    <row r="993" spans="1:2" x14ac:dyDescent="0.3">
      <c r="A993" t="s">
        <v>1896</v>
      </c>
      <c r="B993" t="s">
        <v>125</v>
      </c>
    </row>
    <row r="994" spans="1:2" x14ac:dyDescent="0.3">
      <c r="A994" t="s">
        <v>1897</v>
      </c>
      <c r="B994" t="s">
        <v>224</v>
      </c>
    </row>
    <row r="995" spans="1:2" x14ac:dyDescent="0.3">
      <c r="A995" t="s">
        <v>1898</v>
      </c>
      <c r="B995" t="s">
        <v>125</v>
      </c>
    </row>
    <row r="996" spans="1:2" x14ac:dyDescent="0.3">
      <c r="A996" t="s">
        <v>1899</v>
      </c>
      <c r="B996" t="s">
        <v>20</v>
      </c>
    </row>
    <row r="997" spans="1:2" x14ac:dyDescent="0.3">
      <c r="A997" t="s">
        <v>1900</v>
      </c>
      <c r="B997" t="s">
        <v>20</v>
      </c>
    </row>
    <row r="998" spans="1:2" x14ac:dyDescent="0.3">
      <c r="A998" t="s">
        <v>1901</v>
      </c>
      <c r="B998" t="s">
        <v>20</v>
      </c>
    </row>
    <row r="999" spans="1:2" x14ac:dyDescent="0.3">
      <c r="A999" t="s">
        <v>1902</v>
      </c>
      <c r="B999" t="s">
        <v>125</v>
      </c>
    </row>
    <row r="1000" spans="1:2" x14ac:dyDescent="0.3">
      <c r="A1000" t="s">
        <v>1903</v>
      </c>
      <c r="B1000" t="s">
        <v>125</v>
      </c>
    </row>
    <row r="1001" spans="1:2" x14ac:dyDescent="0.3">
      <c r="A1001" t="s">
        <v>1904</v>
      </c>
      <c r="B1001" t="s">
        <v>125</v>
      </c>
    </row>
    <row r="1002" spans="1:2" x14ac:dyDescent="0.3">
      <c r="A1002" t="s">
        <v>1905</v>
      </c>
      <c r="B1002" t="s">
        <v>224</v>
      </c>
    </row>
    <row r="1003" spans="1:2" x14ac:dyDescent="0.3">
      <c r="A1003" t="s">
        <v>1906</v>
      </c>
      <c r="B1003" t="s">
        <v>125</v>
      </c>
    </row>
    <row r="1004" spans="1:2" x14ac:dyDescent="0.3">
      <c r="A1004" t="s">
        <v>1907</v>
      </c>
      <c r="B1004" t="s">
        <v>125</v>
      </c>
    </row>
    <row r="1005" spans="1:2" x14ac:dyDescent="0.3">
      <c r="A1005" t="s">
        <v>1908</v>
      </c>
      <c r="B1005" t="s">
        <v>125</v>
      </c>
    </row>
    <row r="1006" spans="1:2" x14ac:dyDescent="0.3">
      <c r="A1006" t="s">
        <v>1909</v>
      </c>
      <c r="B1006" t="s">
        <v>125</v>
      </c>
    </row>
    <row r="1007" spans="1:2" x14ac:dyDescent="0.3">
      <c r="A1007" t="s">
        <v>1910</v>
      </c>
      <c r="B1007" t="s">
        <v>125</v>
      </c>
    </row>
    <row r="1008" spans="1:2" x14ac:dyDescent="0.3">
      <c r="A1008" t="s">
        <v>1911</v>
      </c>
      <c r="B1008" t="s">
        <v>224</v>
      </c>
    </row>
    <row r="1009" spans="1:2" x14ac:dyDescent="0.3">
      <c r="A1009" t="s">
        <v>1912</v>
      </c>
      <c r="B1009" t="s">
        <v>125</v>
      </c>
    </row>
    <row r="1010" spans="1:2" x14ac:dyDescent="0.3">
      <c r="A1010" t="s">
        <v>1913</v>
      </c>
      <c r="B1010" t="s">
        <v>125</v>
      </c>
    </row>
    <row r="1011" spans="1:2" x14ac:dyDescent="0.3">
      <c r="A1011" t="s">
        <v>1914</v>
      </c>
      <c r="B1011" t="s">
        <v>224</v>
      </c>
    </row>
    <row r="1012" spans="1:2" x14ac:dyDescent="0.3">
      <c r="A1012" t="s">
        <v>1915</v>
      </c>
      <c r="B1012" t="s">
        <v>125</v>
      </c>
    </row>
    <row r="1013" spans="1:2" x14ac:dyDescent="0.3">
      <c r="A1013" t="s">
        <v>1916</v>
      </c>
      <c r="B1013" t="s">
        <v>20</v>
      </c>
    </row>
    <row r="1014" spans="1:2" x14ac:dyDescent="0.3">
      <c r="A1014" t="s">
        <v>1917</v>
      </c>
      <c r="B1014" t="s">
        <v>224</v>
      </c>
    </row>
    <row r="1015" spans="1:2" x14ac:dyDescent="0.3">
      <c r="A1015" t="s">
        <v>1918</v>
      </c>
      <c r="B1015" t="s">
        <v>20</v>
      </c>
    </row>
    <row r="1016" spans="1:2" x14ac:dyDescent="0.3">
      <c r="A1016" t="s">
        <v>1919</v>
      </c>
      <c r="B1016" t="s">
        <v>20</v>
      </c>
    </row>
    <row r="1017" spans="1:2" x14ac:dyDescent="0.3">
      <c r="A1017" t="s">
        <v>1920</v>
      </c>
      <c r="B1017" t="s">
        <v>20</v>
      </c>
    </row>
    <row r="1018" spans="1:2" x14ac:dyDescent="0.3">
      <c r="A1018" t="s">
        <v>1921</v>
      </c>
      <c r="B1018" t="s">
        <v>224</v>
      </c>
    </row>
    <row r="1019" spans="1:2" x14ac:dyDescent="0.3">
      <c r="A1019" t="s">
        <v>1922</v>
      </c>
      <c r="B1019" t="s">
        <v>224</v>
      </c>
    </row>
    <row r="1020" spans="1:2" x14ac:dyDescent="0.3">
      <c r="A1020" t="s">
        <v>1923</v>
      </c>
      <c r="B1020" t="s">
        <v>20</v>
      </c>
    </row>
    <row r="1021" spans="1:2" x14ac:dyDescent="0.3">
      <c r="A1021" t="s">
        <v>1924</v>
      </c>
      <c r="B1021" t="s">
        <v>125</v>
      </c>
    </row>
    <row r="1022" spans="1:2" x14ac:dyDescent="0.3">
      <c r="A1022" t="s">
        <v>1925</v>
      </c>
      <c r="B1022" t="s">
        <v>125</v>
      </c>
    </row>
    <row r="1023" spans="1:2" x14ac:dyDescent="0.3">
      <c r="A1023" t="s">
        <v>1926</v>
      </c>
      <c r="B1023" t="s">
        <v>20</v>
      </c>
    </row>
    <row r="1024" spans="1:2" x14ac:dyDescent="0.3">
      <c r="A1024" t="s">
        <v>1927</v>
      </c>
      <c r="B1024" t="s">
        <v>224</v>
      </c>
    </row>
    <row r="1025" spans="1:2" x14ac:dyDescent="0.3">
      <c r="A1025" t="s">
        <v>1928</v>
      </c>
      <c r="B1025" t="s">
        <v>125</v>
      </c>
    </row>
    <row r="1026" spans="1:2" x14ac:dyDescent="0.3">
      <c r="A1026" t="s">
        <v>1929</v>
      </c>
      <c r="B1026" t="s">
        <v>125</v>
      </c>
    </row>
    <row r="1027" spans="1:2" x14ac:dyDescent="0.3">
      <c r="A1027" t="s">
        <v>1930</v>
      </c>
      <c r="B1027" t="s">
        <v>125</v>
      </c>
    </row>
    <row r="1028" spans="1:2" x14ac:dyDescent="0.3">
      <c r="A1028" t="s">
        <v>1931</v>
      </c>
      <c r="B1028" t="s">
        <v>125</v>
      </c>
    </row>
    <row r="1029" spans="1:2" x14ac:dyDescent="0.3">
      <c r="A1029" t="s">
        <v>1932</v>
      </c>
      <c r="B1029" t="s">
        <v>224</v>
      </c>
    </row>
    <row r="1030" spans="1:2" x14ac:dyDescent="0.3">
      <c r="A1030" t="s">
        <v>1933</v>
      </c>
      <c r="B1030" t="s">
        <v>125</v>
      </c>
    </row>
    <row r="1031" spans="1:2" x14ac:dyDescent="0.3">
      <c r="A1031" t="s">
        <v>1934</v>
      </c>
      <c r="B1031" t="s">
        <v>125</v>
      </c>
    </row>
    <row r="1032" spans="1:2" x14ac:dyDescent="0.3">
      <c r="A1032" t="s">
        <v>1935</v>
      </c>
      <c r="B1032" t="s">
        <v>125</v>
      </c>
    </row>
    <row r="1033" spans="1:2" x14ac:dyDescent="0.3">
      <c r="A1033" t="s">
        <v>1936</v>
      </c>
      <c r="B1033" t="s">
        <v>20</v>
      </c>
    </row>
    <row r="1034" spans="1:2" x14ac:dyDescent="0.3">
      <c r="A1034" t="s">
        <v>1937</v>
      </c>
      <c r="B1034" t="s">
        <v>125</v>
      </c>
    </row>
    <row r="1035" spans="1:2" x14ac:dyDescent="0.3">
      <c r="A1035" t="s">
        <v>1938</v>
      </c>
      <c r="B1035" t="s">
        <v>125</v>
      </c>
    </row>
    <row r="1036" spans="1:2" x14ac:dyDescent="0.3">
      <c r="A1036" t="s">
        <v>1939</v>
      </c>
      <c r="B1036" t="s">
        <v>125</v>
      </c>
    </row>
    <row r="1037" spans="1:2" x14ac:dyDescent="0.3">
      <c r="A1037" t="s">
        <v>1940</v>
      </c>
      <c r="B1037" t="s">
        <v>125</v>
      </c>
    </row>
    <row r="1038" spans="1:2" x14ac:dyDescent="0.3">
      <c r="A1038" t="s">
        <v>1941</v>
      </c>
      <c r="B1038" t="s">
        <v>20</v>
      </c>
    </row>
    <row r="1039" spans="1:2" x14ac:dyDescent="0.3">
      <c r="A1039" t="s">
        <v>1942</v>
      </c>
      <c r="B1039" t="s">
        <v>20</v>
      </c>
    </row>
    <row r="1040" spans="1:2" x14ac:dyDescent="0.3">
      <c r="A1040" t="s">
        <v>1943</v>
      </c>
      <c r="B1040" t="s">
        <v>20</v>
      </c>
    </row>
    <row r="1041" spans="1:2" x14ac:dyDescent="0.3">
      <c r="A1041" t="s">
        <v>1944</v>
      </c>
      <c r="B1041" t="s">
        <v>20</v>
      </c>
    </row>
    <row r="1042" spans="1:2" x14ac:dyDescent="0.3">
      <c r="A1042" t="s">
        <v>1945</v>
      </c>
      <c r="B1042" t="s">
        <v>125</v>
      </c>
    </row>
    <row r="1043" spans="1:2" x14ac:dyDescent="0.3">
      <c r="A1043" t="s">
        <v>1946</v>
      </c>
      <c r="B1043" t="s">
        <v>125</v>
      </c>
    </row>
    <row r="1044" spans="1:2" x14ac:dyDescent="0.3">
      <c r="A1044" t="s">
        <v>1947</v>
      </c>
      <c r="B1044" t="s">
        <v>125</v>
      </c>
    </row>
    <row r="1045" spans="1:2" x14ac:dyDescent="0.3">
      <c r="A1045" t="s">
        <v>1948</v>
      </c>
      <c r="B1045" t="s">
        <v>224</v>
      </c>
    </row>
    <row r="1046" spans="1:2" x14ac:dyDescent="0.3">
      <c r="A1046" t="s">
        <v>1949</v>
      </c>
      <c r="B1046" t="s">
        <v>224</v>
      </c>
    </row>
    <row r="1047" spans="1:2" x14ac:dyDescent="0.3">
      <c r="A1047" t="s">
        <v>1950</v>
      </c>
      <c r="B1047" t="s">
        <v>20</v>
      </c>
    </row>
    <row r="1048" spans="1:2" x14ac:dyDescent="0.3">
      <c r="A1048" t="s">
        <v>1951</v>
      </c>
      <c r="B1048" t="s">
        <v>20</v>
      </c>
    </row>
    <row r="1049" spans="1:2" x14ac:dyDescent="0.3">
      <c r="A1049" t="s">
        <v>1952</v>
      </c>
      <c r="B1049" t="s">
        <v>125</v>
      </c>
    </row>
    <row r="1050" spans="1:2" x14ac:dyDescent="0.3">
      <c r="A1050" t="s">
        <v>1953</v>
      </c>
      <c r="B1050" t="s">
        <v>125</v>
      </c>
    </row>
    <row r="1051" spans="1:2" x14ac:dyDescent="0.3">
      <c r="A1051" t="s">
        <v>1954</v>
      </c>
      <c r="B1051" t="s">
        <v>125</v>
      </c>
    </row>
    <row r="1052" spans="1:2" x14ac:dyDescent="0.3">
      <c r="A1052" t="s">
        <v>1955</v>
      </c>
      <c r="B1052" t="s">
        <v>125</v>
      </c>
    </row>
    <row r="1053" spans="1:2" x14ac:dyDescent="0.3">
      <c r="A1053" t="s">
        <v>1956</v>
      </c>
      <c r="B1053" t="s">
        <v>125</v>
      </c>
    </row>
    <row r="1054" spans="1:2" x14ac:dyDescent="0.3">
      <c r="A1054" t="s">
        <v>1957</v>
      </c>
      <c r="B1054" t="s">
        <v>125</v>
      </c>
    </row>
    <row r="1055" spans="1:2" x14ac:dyDescent="0.3">
      <c r="A1055" t="s">
        <v>1958</v>
      </c>
      <c r="B1055" t="s">
        <v>125</v>
      </c>
    </row>
    <row r="1056" spans="1:2" x14ac:dyDescent="0.3">
      <c r="A1056" t="s">
        <v>1959</v>
      </c>
      <c r="B1056" t="s">
        <v>125</v>
      </c>
    </row>
    <row r="1057" spans="1:2" x14ac:dyDescent="0.3">
      <c r="A1057" t="s">
        <v>1960</v>
      </c>
      <c r="B1057" t="s">
        <v>125</v>
      </c>
    </row>
    <row r="1058" spans="1:2" x14ac:dyDescent="0.3">
      <c r="A1058" t="s">
        <v>1961</v>
      </c>
      <c r="B1058" t="s">
        <v>125</v>
      </c>
    </row>
    <row r="1059" spans="1:2" x14ac:dyDescent="0.3">
      <c r="A1059" t="s">
        <v>1962</v>
      </c>
      <c r="B1059" t="s">
        <v>125</v>
      </c>
    </row>
    <row r="1060" spans="1:2" x14ac:dyDescent="0.3">
      <c r="A1060" t="s">
        <v>1963</v>
      </c>
      <c r="B1060" t="s">
        <v>125</v>
      </c>
    </row>
    <row r="1061" spans="1:2" x14ac:dyDescent="0.3">
      <c r="A1061" t="s">
        <v>1964</v>
      </c>
      <c r="B1061" t="s">
        <v>224</v>
      </c>
    </row>
    <row r="1062" spans="1:2" x14ac:dyDescent="0.3">
      <c r="A1062" t="s">
        <v>1965</v>
      </c>
      <c r="B1062" t="s">
        <v>20</v>
      </c>
    </row>
    <row r="1063" spans="1:2" x14ac:dyDescent="0.3">
      <c r="A1063" t="s">
        <v>1966</v>
      </c>
      <c r="B1063" t="s">
        <v>20</v>
      </c>
    </row>
    <row r="1064" spans="1:2" x14ac:dyDescent="0.3">
      <c r="A1064" t="s">
        <v>1967</v>
      </c>
      <c r="B1064" t="s">
        <v>125</v>
      </c>
    </row>
    <row r="1065" spans="1:2" x14ac:dyDescent="0.3">
      <c r="A1065" t="s">
        <v>1968</v>
      </c>
      <c r="B1065" t="s">
        <v>20</v>
      </c>
    </row>
    <row r="1066" spans="1:2" x14ac:dyDescent="0.3">
      <c r="A1066" t="s">
        <v>1969</v>
      </c>
      <c r="B1066" t="s">
        <v>125</v>
      </c>
    </row>
    <row r="1067" spans="1:2" x14ac:dyDescent="0.3">
      <c r="A1067" t="s">
        <v>1970</v>
      </c>
      <c r="B1067" t="s">
        <v>125</v>
      </c>
    </row>
    <row r="1068" spans="1:2" x14ac:dyDescent="0.3">
      <c r="A1068" t="s">
        <v>1971</v>
      </c>
      <c r="B1068" t="s">
        <v>125</v>
      </c>
    </row>
    <row r="1069" spans="1:2" x14ac:dyDescent="0.3">
      <c r="A1069" t="s">
        <v>1972</v>
      </c>
      <c r="B1069" t="s">
        <v>125</v>
      </c>
    </row>
    <row r="1070" spans="1:2" x14ac:dyDescent="0.3">
      <c r="A1070" t="s">
        <v>1973</v>
      </c>
      <c r="B1070" t="s">
        <v>224</v>
      </c>
    </row>
    <row r="1071" spans="1:2" x14ac:dyDescent="0.3">
      <c r="A1071" t="s">
        <v>1974</v>
      </c>
      <c r="B1071" t="s">
        <v>224</v>
      </c>
    </row>
    <row r="1072" spans="1:2" x14ac:dyDescent="0.3">
      <c r="A1072" t="s">
        <v>1975</v>
      </c>
      <c r="B1072" t="s">
        <v>20</v>
      </c>
    </row>
    <row r="1073" spans="1:2" x14ac:dyDescent="0.3">
      <c r="A1073" t="s">
        <v>1976</v>
      </c>
      <c r="B1073" t="s">
        <v>20</v>
      </c>
    </row>
    <row r="1074" spans="1:2" x14ac:dyDescent="0.3">
      <c r="A1074" t="s">
        <v>1977</v>
      </c>
      <c r="B1074" t="s">
        <v>224</v>
      </c>
    </row>
    <row r="1075" spans="1:2" x14ac:dyDescent="0.3">
      <c r="A1075" t="s">
        <v>1978</v>
      </c>
      <c r="B1075" t="s">
        <v>20</v>
      </c>
    </row>
    <row r="1076" spans="1:2" x14ac:dyDescent="0.3">
      <c r="A1076" t="s">
        <v>1979</v>
      </c>
      <c r="B1076" t="s">
        <v>224</v>
      </c>
    </row>
    <row r="1077" spans="1:2" x14ac:dyDescent="0.3">
      <c r="A1077" t="s">
        <v>1980</v>
      </c>
      <c r="B1077" t="s">
        <v>125</v>
      </c>
    </row>
    <row r="1078" spans="1:2" x14ac:dyDescent="0.3">
      <c r="A1078" t="s">
        <v>1981</v>
      </c>
      <c r="B1078" t="s">
        <v>20</v>
      </c>
    </row>
    <row r="1079" spans="1:2" x14ac:dyDescent="0.3">
      <c r="A1079" t="s">
        <v>1982</v>
      </c>
      <c r="B1079" t="s">
        <v>20</v>
      </c>
    </row>
    <row r="1080" spans="1:2" x14ac:dyDescent="0.3">
      <c r="A1080" t="s">
        <v>1983</v>
      </c>
      <c r="B1080" t="s">
        <v>125</v>
      </c>
    </row>
    <row r="1081" spans="1:2" x14ac:dyDescent="0.3">
      <c r="A1081" t="s">
        <v>1984</v>
      </c>
      <c r="B1081" t="s">
        <v>125</v>
      </c>
    </row>
    <row r="1082" spans="1:2" x14ac:dyDescent="0.3">
      <c r="A1082" t="s">
        <v>1985</v>
      </c>
      <c r="B1082" t="s">
        <v>125</v>
      </c>
    </row>
    <row r="1083" spans="1:2" x14ac:dyDescent="0.3">
      <c r="A1083" t="s">
        <v>1986</v>
      </c>
      <c r="B1083" t="s">
        <v>20</v>
      </c>
    </row>
    <row r="1084" spans="1:2" x14ac:dyDescent="0.3">
      <c r="A1084" t="s">
        <v>1987</v>
      </c>
      <c r="B1084" t="s">
        <v>125</v>
      </c>
    </row>
    <row r="1085" spans="1:2" x14ac:dyDescent="0.3">
      <c r="A1085" t="s">
        <v>1988</v>
      </c>
      <c r="B1085" t="s">
        <v>125</v>
      </c>
    </row>
    <row r="1086" spans="1:2" x14ac:dyDescent="0.3">
      <c r="A1086" t="s">
        <v>1989</v>
      </c>
      <c r="B1086" t="s">
        <v>125</v>
      </c>
    </row>
    <row r="1087" spans="1:2" x14ac:dyDescent="0.3">
      <c r="A1087" t="s">
        <v>1990</v>
      </c>
      <c r="B1087" t="s">
        <v>20</v>
      </c>
    </row>
    <row r="1088" spans="1:2" x14ac:dyDescent="0.3">
      <c r="A1088" t="s">
        <v>1991</v>
      </c>
      <c r="B1088" t="s">
        <v>125</v>
      </c>
    </row>
    <row r="1089" spans="1:2" x14ac:dyDescent="0.3">
      <c r="A1089" t="s">
        <v>1992</v>
      </c>
      <c r="B1089" t="s">
        <v>20</v>
      </c>
    </row>
    <row r="1090" spans="1:2" x14ac:dyDescent="0.3">
      <c r="A1090" t="s">
        <v>1993</v>
      </c>
      <c r="B1090" t="s">
        <v>125</v>
      </c>
    </row>
    <row r="1091" spans="1:2" x14ac:dyDescent="0.3">
      <c r="A1091" t="s">
        <v>1994</v>
      </c>
      <c r="B1091" t="s">
        <v>20</v>
      </c>
    </row>
    <row r="1092" spans="1:2" x14ac:dyDescent="0.3">
      <c r="A1092" t="s">
        <v>1995</v>
      </c>
      <c r="B1092" t="s">
        <v>20</v>
      </c>
    </row>
    <row r="1093" spans="1:2" x14ac:dyDescent="0.3">
      <c r="A1093" t="s">
        <v>1996</v>
      </c>
      <c r="B1093" t="s">
        <v>125</v>
      </c>
    </row>
    <row r="1094" spans="1:2" x14ac:dyDescent="0.3">
      <c r="A1094" t="s">
        <v>1997</v>
      </c>
      <c r="B1094" t="s">
        <v>20</v>
      </c>
    </row>
    <row r="1095" spans="1:2" x14ac:dyDescent="0.3">
      <c r="A1095" t="s">
        <v>1998</v>
      </c>
      <c r="B1095" t="s">
        <v>125</v>
      </c>
    </row>
    <row r="1096" spans="1:2" x14ac:dyDescent="0.3">
      <c r="A1096" t="s">
        <v>1999</v>
      </c>
      <c r="B1096" t="s">
        <v>125</v>
      </c>
    </row>
    <row r="1097" spans="1:2" x14ac:dyDescent="0.3">
      <c r="A1097" t="s">
        <v>2000</v>
      </c>
      <c r="B1097" t="s">
        <v>125</v>
      </c>
    </row>
    <row r="1098" spans="1:2" x14ac:dyDescent="0.3">
      <c r="A1098" t="s">
        <v>2001</v>
      </c>
      <c r="B1098" t="s">
        <v>125</v>
      </c>
    </row>
    <row r="1099" spans="1:2" x14ac:dyDescent="0.3">
      <c r="A1099" t="s">
        <v>2002</v>
      </c>
      <c r="B1099" t="s">
        <v>125</v>
      </c>
    </row>
    <row r="1100" spans="1:2" x14ac:dyDescent="0.3">
      <c r="A1100" t="s">
        <v>2003</v>
      </c>
      <c r="B1100" t="s">
        <v>125</v>
      </c>
    </row>
    <row r="1101" spans="1:2" x14ac:dyDescent="0.3">
      <c r="A1101" t="s">
        <v>2004</v>
      </c>
      <c r="B1101" t="s">
        <v>20</v>
      </c>
    </row>
    <row r="1102" spans="1:2" x14ac:dyDescent="0.3">
      <c r="A1102" t="s">
        <v>2005</v>
      </c>
      <c r="B1102" t="s">
        <v>125</v>
      </c>
    </row>
    <row r="1103" spans="1:2" x14ac:dyDescent="0.3">
      <c r="A1103" t="s">
        <v>2006</v>
      </c>
      <c r="B1103" t="s">
        <v>125</v>
      </c>
    </row>
    <row r="1104" spans="1:2" x14ac:dyDescent="0.3">
      <c r="A1104" t="s">
        <v>2007</v>
      </c>
      <c r="B1104" t="s">
        <v>224</v>
      </c>
    </row>
    <row r="1105" spans="1:2" x14ac:dyDescent="0.3">
      <c r="A1105" t="s">
        <v>2008</v>
      </c>
      <c r="B1105" t="s">
        <v>125</v>
      </c>
    </row>
    <row r="1106" spans="1:2" x14ac:dyDescent="0.3">
      <c r="A1106" t="s">
        <v>2009</v>
      </c>
      <c r="B1106" t="s">
        <v>224</v>
      </c>
    </row>
    <row r="1107" spans="1:2" x14ac:dyDescent="0.3">
      <c r="A1107" t="s">
        <v>2010</v>
      </c>
      <c r="B1107" t="s">
        <v>125</v>
      </c>
    </row>
    <row r="1108" spans="1:2" x14ac:dyDescent="0.3">
      <c r="A1108" t="s">
        <v>2011</v>
      </c>
      <c r="B1108" t="s">
        <v>125</v>
      </c>
    </row>
    <row r="1109" spans="1:2" x14ac:dyDescent="0.3">
      <c r="A1109" t="s">
        <v>2012</v>
      </c>
      <c r="B1109" t="s">
        <v>125</v>
      </c>
    </row>
    <row r="1110" spans="1:2" x14ac:dyDescent="0.3">
      <c r="A1110" t="s">
        <v>2013</v>
      </c>
      <c r="B1110" t="s">
        <v>224</v>
      </c>
    </row>
    <row r="1111" spans="1:2" x14ac:dyDescent="0.3">
      <c r="A1111" t="s">
        <v>2014</v>
      </c>
      <c r="B1111" t="s">
        <v>125</v>
      </c>
    </row>
    <row r="1112" spans="1:2" x14ac:dyDescent="0.3">
      <c r="A1112" t="s">
        <v>2015</v>
      </c>
      <c r="B1112" t="s">
        <v>125</v>
      </c>
    </row>
    <row r="1113" spans="1:2" x14ac:dyDescent="0.3">
      <c r="A1113" t="s">
        <v>2016</v>
      </c>
      <c r="B1113" t="s">
        <v>125</v>
      </c>
    </row>
    <row r="1114" spans="1:2" x14ac:dyDescent="0.3">
      <c r="A1114" t="s">
        <v>2017</v>
      </c>
      <c r="B1114" t="s">
        <v>125</v>
      </c>
    </row>
    <row r="1115" spans="1:2" x14ac:dyDescent="0.3">
      <c r="A1115" t="s">
        <v>2018</v>
      </c>
      <c r="B1115" t="s">
        <v>125</v>
      </c>
    </row>
    <row r="1116" spans="1:2" x14ac:dyDescent="0.3">
      <c r="A1116" t="s">
        <v>2019</v>
      </c>
      <c r="B1116" t="s">
        <v>224</v>
      </c>
    </row>
    <row r="1117" spans="1:2" x14ac:dyDescent="0.3">
      <c r="A1117" t="s">
        <v>2020</v>
      </c>
      <c r="B1117" t="s">
        <v>125</v>
      </c>
    </row>
    <row r="1118" spans="1:2" x14ac:dyDescent="0.3">
      <c r="A1118" t="s">
        <v>2021</v>
      </c>
      <c r="B1118" t="s">
        <v>125</v>
      </c>
    </row>
    <row r="1119" spans="1:2" x14ac:dyDescent="0.3">
      <c r="A1119" t="s">
        <v>2022</v>
      </c>
      <c r="B1119" t="s">
        <v>125</v>
      </c>
    </row>
    <row r="1120" spans="1:2" x14ac:dyDescent="0.3">
      <c r="A1120" t="s">
        <v>2023</v>
      </c>
      <c r="B1120" t="s">
        <v>125</v>
      </c>
    </row>
    <row r="1121" spans="1:2" x14ac:dyDescent="0.3">
      <c r="A1121" t="s">
        <v>2024</v>
      </c>
      <c r="B1121" t="s">
        <v>125</v>
      </c>
    </row>
    <row r="1122" spans="1:2" x14ac:dyDescent="0.3">
      <c r="A1122" t="s">
        <v>2025</v>
      </c>
      <c r="B1122" t="s">
        <v>125</v>
      </c>
    </row>
    <row r="1123" spans="1:2" x14ac:dyDescent="0.3">
      <c r="A1123" t="s">
        <v>2026</v>
      </c>
      <c r="B1123" t="s">
        <v>125</v>
      </c>
    </row>
    <row r="1124" spans="1:2" x14ac:dyDescent="0.3">
      <c r="A1124" t="s">
        <v>2027</v>
      </c>
      <c r="B1124" t="s">
        <v>125</v>
      </c>
    </row>
    <row r="1125" spans="1:2" x14ac:dyDescent="0.3">
      <c r="A1125" t="s">
        <v>2028</v>
      </c>
      <c r="B1125" t="s">
        <v>125</v>
      </c>
    </row>
    <row r="1126" spans="1:2" x14ac:dyDescent="0.3">
      <c r="A1126" t="s">
        <v>2029</v>
      </c>
      <c r="B1126" t="s">
        <v>125</v>
      </c>
    </row>
    <row r="1127" spans="1:2" x14ac:dyDescent="0.3">
      <c r="A1127" t="s">
        <v>2030</v>
      </c>
      <c r="B1127" t="s">
        <v>125</v>
      </c>
    </row>
    <row r="1128" spans="1:2" x14ac:dyDescent="0.3">
      <c r="A1128" t="s">
        <v>2031</v>
      </c>
      <c r="B1128" t="s">
        <v>125</v>
      </c>
    </row>
    <row r="1129" spans="1:2" x14ac:dyDescent="0.3">
      <c r="A1129" t="s">
        <v>2032</v>
      </c>
      <c r="B1129" t="s">
        <v>125</v>
      </c>
    </row>
    <row r="1130" spans="1:2" x14ac:dyDescent="0.3">
      <c r="A1130" t="s">
        <v>2033</v>
      </c>
      <c r="B1130" t="s">
        <v>125</v>
      </c>
    </row>
    <row r="1131" spans="1:2" x14ac:dyDescent="0.3">
      <c r="A1131" t="s">
        <v>2034</v>
      </c>
      <c r="B1131" t="s">
        <v>224</v>
      </c>
    </row>
    <row r="1132" spans="1:2" x14ac:dyDescent="0.3">
      <c r="A1132" t="s">
        <v>2035</v>
      </c>
      <c r="B1132" t="s">
        <v>224</v>
      </c>
    </row>
    <row r="1133" spans="1:2" x14ac:dyDescent="0.3">
      <c r="A1133" t="s">
        <v>2036</v>
      </c>
      <c r="B1133" t="s">
        <v>125</v>
      </c>
    </row>
    <row r="1134" spans="1:2" x14ac:dyDescent="0.3">
      <c r="A1134" t="s">
        <v>2037</v>
      </c>
      <c r="B1134" t="s">
        <v>125</v>
      </c>
    </row>
    <row r="1135" spans="1:2" x14ac:dyDescent="0.3">
      <c r="A1135" t="s">
        <v>2038</v>
      </c>
      <c r="B1135" t="s">
        <v>125</v>
      </c>
    </row>
    <row r="1136" spans="1:2" x14ac:dyDescent="0.3">
      <c r="A1136" t="s">
        <v>2039</v>
      </c>
      <c r="B1136" t="s">
        <v>20</v>
      </c>
    </row>
    <row r="1137" spans="1:2" x14ac:dyDescent="0.3">
      <c r="A1137" t="s">
        <v>2040</v>
      </c>
      <c r="B1137" t="s">
        <v>20</v>
      </c>
    </row>
    <row r="1138" spans="1:2" x14ac:dyDescent="0.3">
      <c r="A1138" t="s">
        <v>2041</v>
      </c>
      <c r="B1138" t="s">
        <v>224</v>
      </c>
    </row>
    <row r="1139" spans="1:2" x14ac:dyDescent="0.3">
      <c r="A1139" t="s">
        <v>2042</v>
      </c>
      <c r="B1139" t="s">
        <v>125</v>
      </c>
    </row>
    <row r="1140" spans="1:2" x14ac:dyDescent="0.3">
      <c r="A1140" t="s">
        <v>2043</v>
      </c>
      <c r="B1140" t="s">
        <v>125</v>
      </c>
    </row>
    <row r="1141" spans="1:2" x14ac:dyDescent="0.3">
      <c r="A1141" t="s">
        <v>2044</v>
      </c>
      <c r="B1141" t="s">
        <v>20</v>
      </c>
    </row>
    <row r="1142" spans="1:2" x14ac:dyDescent="0.3">
      <c r="A1142" t="s">
        <v>2045</v>
      </c>
      <c r="B1142" t="s">
        <v>20</v>
      </c>
    </row>
    <row r="1143" spans="1:2" x14ac:dyDescent="0.3">
      <c r="A1143" t="s">
        <v>2046</v>
      </c>
      <c r="B1143" t="s">
        <v>20</v>
      </c>
    </row>
    <row r="1144" spans="1:2" x14ac:dyDescent="0.3">
      <c r="A1144" t="s">
        <v>2047</v>
      </c>
      <c r="B1144" t="s">
        <v>20</v>
      </c>
    </row>
    <row r="1145" spans="1:2" x14ac:dyDescent="0.3">
      <c r="A1145" t="s">
        <v>2048</v>
      </c>
      <c r="B1145" t="s">
        <v>13</v>
      </c>
    </row>
    <row r="1146" spans="1:2" x14ac:dyDescent="0.3">
      <c r="A1146" t="s">
        <v>2049</v>
      </c>
      <c r="B1146" t="s">
        <v>20</v>
      </c>
    </row>
    <row r="1147" spans="1:2" x14ac:dyDescent="0.3">
      <c r="A1147" t="s">
        <v>2050</v>
      </c>
      <c r="B1147" t="s">
        <v>125</v>
      </c>
    </row>
    <row r="1148" spans="1:2" x14ac:dyDescent="0.3">
      <c r="A1148" t="s">
        <v>2051</v>
      </c>
      <c r="B1148" t="s">
        <v>13</v>
      </c>
    </row>
    <row r="1149" spans="1:2" x14ac:dyDescent="0.3">
      <c r="A1149" t="s">
        <v>2052</v>
      </c>
      <c r="B1149" t="s">
        <v>224</v>
      </c>
    </row>
    <row r="1150" spans="1:2" x14ac:dyDescent="0.3">
      <c r="A1150" t="s">
        <v>2053</v>
      </c>
      <c r="B1150" t="s">
        <v>20</v>
      </c>
    </row>
    <row r="1151" spans="1:2" x14ac:dyDescent="0.3">
      <c r="A1151" t="s">
        <v>2054</v>
      </c>
      <c r="B1151" t="s">
        <v>20</v>
      </c>
    </row>
    <row r="1152" spans="1:2" x14ac:dyDescent="0.3">
      <c r="A1152" t="s">
        <v>2055</v>
      </c>
      <c r="B1152" t="s">
        <v>13</v>
      </c>
    </row>
    <row r="1153" spans="1:2" x14ac:dyDescent="0.3">
      <c r="A1153" t="s">
        <v>2056</v>
      </c>
      <c r="B1153" t="s">
        <v>20</v>
      </c>
    </row>
    <row r="1154" spans="1:2" x14ac:dyDescent="0.3">
      <c r="A1154" t="s">
        <v>2057</v>
      </c>
      <c r="B1154" t="s">
        <v>20</v>
      </c>
    </row>
    <row r="1155" spans="1:2" x14ac:dyDescent="0.3">
      <c r="A1155" t="s">
        <v>2058</v>
      </c>
      <c r="B1155" t="s">
        <v>20</v>
      </c>
    </row>
    <row r="1156" spans="1:2" x14ac:dyDescent="0.3">
      <c r="A1156" t="s">
        <v>2059</v>
      </c>
      <c r="B1156" t="s">
        <v>224</v>
      </c>
    </row>
    <row r="1157" spans="1:2" x14ac:dyDescent="0.3">
      <c r="A1157" t="s">
        <v>2060</v>
      </c>
      <c r="B1157" t="s">
        <v>20</v>
      </c>
    </row>
    <row r="1158" spans="1:2" x14ac:dyDescent="0.3">
      <c r="A1158" t="s">
        <v>2061</v>
      </c>
      <c r="B1158" t="s">
        <v>20</v>
      </c>
    </row>
    <row r="1159" spans="1:2" x14ac:dyDescent="0.3">
      <c r="A1159" t="s">
        <v>2062</v>
      </c>
      <c r="B1159" t="s">
        <v>13</v>
      </c>
    </row>
    <row r="1160" spans="1:2" x14ac:dyDescent="0.3">
      <c r="A1160" t="s">
        <v>2063</v>
      </c>
      <c r="B1160" t="s">
        <v>20</v>
      </c>
    </row>
    <row r="1161" spans="1:2" x14ac:dyDescent="0.3">
      <c r="A1161" t="s">
        <v>2064</v>
      </c>
      <c r="B1161" t="s">
        <v>20</v>
      </c>
    </row>
    <row r="1162" spans="1:2" x14ac:dyDescent="0.3">
      <c r="A1162" t="s">
        <v>2065</v>
      </c>
      <c r="B1162" t="s">
        <v>20</v>
      </c>
    </row>
    <row r="1163" spans="1:2" x14ac:dyDescent="0.3">
      <c r="A1163" t="s">
        <v>2066</v>
      </c>
      <c r="B1163" t="s">
        <v>20</v>
      </c>
    </row>
    <row r="1164" spans="1:2" x14ac:dyDescent="0.3">
      <c r="A1164" t="s">
        <v>2067</v>
      </c>
      <c r="B1164" t="s">
        <v>20</v>
      </c>
    </row>
    <row r="1165" spans="1:2" x14ac:dyDescent="0.3">
      <c r="A1165" t="s">
        <v>2068</v>
      </c>
      <c r="B1165" t="s">
        <v>13</v>
      </c>
    </row>
    <row r="1166" spans="1:2" x14ac:dyDescent="0.3">
      <c r="A1166" t="s">
        <v>2069</v>
      </c>
      <c r="B1166" t="s">
        <v>125</v>
      </c>
    </row>
    <row r="1167" spans="1:2" x14ac:dyDescent="0.3">
      <c r="A1167" t="s">
        <v>2070</v>
      </c>
      <c r="B1167" t="s">
        <v>20</v>
      </c>
    </row>
    <row r="1168" spans="1:2" x14ac:dyDescent="0.3">
      <c r="A1168" t="s">
        <v>2071</v>
      </c>
      <c r="B1168" t="s">
        <v>13</v>
      </c>
    </row>
    <row r="1169" spans="1:2" x14ac:dyDescent="0.3">
      <c r="A1169" t="s">
        <v>2072</v>
      </c>
      <c r="B1169" t="s">
        <v>20</v>
      </c>
    </row>
    <row r="1170" spans="1:2" x14ac:dyDescent="0.3">
      <c r="A1170" t="s">
        <v>2073</v>
      </c>
      <c r="B1170" t="s">
        <v>20</v>
      </c>
    </row>
    <row r="1171" spans="1:2" x14ac:dyDescent="0.3">
      <c r="A1171" t="s">
        <v>2074</v>
      </c>
      <c r="B1171" t="s">
        <v>125</v>
      </c>
    </row>
    <row r="1172" spans="1:2" x14ac:dyDescent="0.3">
      <c r="A1172" t="s">
        <v>2075</v>
      </c>
      <c r="B1172" t="s">
        <v>20</v>
      </c>
    </row>
    <row r="1173" spans="1:2" x14ac:dyDescent="0.3">
      <c r="A1173" t="s">
        <v>2076</v>
      </c>
      <c r="B1173" t="s">
        <v>20</v>
      </c>
    </row>
    <row r="1174" spans="1:2" x14ac:dyDescent="0.3">
      <c r="A1174" t="s">
        <v>2077</v>
      </c>
      <c r="B1174" t="s">
        <v>125</v>
      </c>
    </row>
    <row r="1175" spans="1:2" x14ac:dyDescent="0.3">
      <c r="A1175" t="s">
        <v>2078</v>
      </c>
      <c r="B1175" t="s">
        <v>13</v>
      </c>
    </row>
    <row r="1176" spans="1:2" x14ac:dyDescent="0.3">
      <c r="A1176" t="s">
        <v>2079</v>
      </c>
      <c r="B1176" t="s">
        <v>125</v>
      </c>
    </row>
    <row r="1177" spans="1:2" x14ac:dyDescent="0.3">
      <c r="A1177" t="s">
        <v>2080</v>
      </c>
      <c r="B1177" t="s">
        <v>125</v>
      </c>
    </row>
    <row r="1178" spans="1:2" x14ac:dyDescent="0.3">
      <c r="A1178" t="s">
        <v>2081</v>
      </c>
      <c r="B1178" t="s">
        <v>20</v>
      </c>
    </row>
    <row r="1179" spans="1:2" x14ac:dyDescent="0.3">
      <c r="A1179" t="s">
        <v>2082</v>
      </c>
      <c r="B1179" t="s">
        <v>20</v>
      </c>
    </row>
    <row r="1180" spans="1:2" x14ac:dyDescent="0.3">
      <c r="A1180" t="s">
        <v>2083</v>
      </c>
      <c r="B1180" t="s">
        <v>125</v>
      </c>
    </row>
    <row r="1181" spans="1:2" x14ac:dyDescent="0.3">
      <c r="A1181" t="s">
        <v>2084</v>
      </c>
      <c r="B1181" t="s">
        <v>20</v>
      </c>
    </row>
    <row r="1182" spans="1:2" x14ac:dyDescent="0.3">
      <c r="A1182" t="s">
        <v>2085</v>
      </c>
      <c r="B1182" t="s">
        <v>20</v>
      </c>
    </row>
    <row r="1183" spans="1:2" x14ac:dyDescent="0.3">
      <c r="A1183" t="s">
        <v>2086</v>
      </c>
      <c r="B1183" t="s">
        <v>13</v>
      </c>
    </row>
    <row r="1184" spans="1:2" x14ac:dyDescent="0.3">
      <c r="A1184" t="s">
        <v>2087</v>
      </c>
      <c r="B1184" t="s">
        <v>13</v>
      </c>
    </row>
    <row r="1185" spans="1:2" x14ac:dyDescent="0.3">
      <c r="A1185" t="s">
        <v>2088</v>
      </c>
      <c r="B1185" t="s">
        <v>13</v>
      </c>
    </row>
    <row r="1186" spans="1:2" x14ac:dyDescent="0.3">
      <c r="A1186" t="s">
        <v>2089</v>
      </c>
      <c r="B1186" t="s">
        <v>20</v>
      </c>
    </row>
    <row r="1187" spans="1:2" x14ac:dyDescent="0.3">
      <c r="A1187" t="s">
        <v>2090</v>
      </c>
      <c r="B1187" t="s">
        <v>20</v>
      </c>
    </row>
    <row r="1188" spans="1:2" x14ac:dyDescent="0.3">
      <c r="A1188" t="s">
        <v>2091</v>
      </c>
      <c r="B1188" t="s">
        <v>13</v>
      </c>
    </row>
    <row r="1189" spans="1:2" x14ac:dyDescent="0.3">
      <c r="A1189" t="s">
        <v>2092</v>
      </c>
      <c r="B1189" t="s">
        <v>20</v>
      </c>
    </row>
    <row r="1190" spans="1:2" x14ac:dyDescent="0.3">
      <c r="A1190" t="s">
        <v>2093</v>
      </c>
      <c r="B1190" t="s">
        <v>20</v>
      </c>
    </row>
    <row r="1191" spans="1:2" x14ac:dyDescent="0.3">
      <c r="A1191" t="s">
        <v>2094</v>
      </c>
      <c r="B1191" t="s">
        <v>20</v>
      </c>
    </row>
    <row r="1192" spans="1:2" x14ac:dyDescent="0.3">
      <c r="A1192" t="s">
        <v>2095</v>
      </c>
      <c r="B1192" t="s">
        <v>125</v>
      </c>
    </row>
    <row r="1193" spans="1:2" x14ac:dyDescent="0.3">
      <c r="A1193" t="s">
        <v>2096</v>
      </c>
      <c r="B1193" t="s">
        <v>125</v>
      </c>
    </row>
    <row r="1194" spans="1:2" x14ac:dyDescent="0.3">
      <c r="A1194" t="s">
        <v>2097</v>
      </c>
      <c r="B1194" t="s">
        <v>13</v>
      </c>
    </row>
    <row r="1195" spans="1:2" x14ac:dyDescent="0.3">
      <c r="A1195" t="s">
        <v>2098</v>
      </c>
      <c r="B1195" t="s">
        <v>20</v>
      </c>
    </row>
    <row r="1196" spans="1:2" x14ac:dyDescent="0.3">
      <c r="A1196" t="s">
        <v>2099</v>
      </c>
      <c r="B1196" t="s">
        <v>20</v>
      </c>
    </row>
    <row r="1197" spans="1:2" x14ac:dyDescent="0.3">
      <c r="A1197" t="s">
        <v>2100</v>
      </c>
      <c r="B1197" t="s">
        <v>125</v>
      </c>
    </row>
    <row r="1198" spans="1:2" x14ac:dyDescent="0.3">
      <c r="A1198" t="s">
        <v>2101</v>
      </c>
      <c r="B1198" t="s">
        <v>13</v>
      </c>
    </row>
    <row r="1199" spans="1:2" x14ac:dyDescent="0.3">
      <c r="A1199" t="s">
        <v>2102</v>
      </c>
      <c r="B1199" t="s">
        <v>224</v>
      </c>
    </row>
    <row r="1200" spans="1:2" x14ac:dyDescent="0.3">
      <c r="A1200" t="s">
        <v>2103</v>
      </c>
      <c r="B1200" t="s">
        <v>20</v>
      </c>
    </row>
    <row r="1201" spans="1:2" x14ac:dyDescent="0.3">
      <c r="A1201" t="s">
        <v>2104</v>
      </c>
      <c r="B1201" t="s">
        <v>13</v>
      </c>
    </row>
    <row r="1202" spans="1:2" x14ac:dyDescent="0.3">
      <c r="A1202" t="s">
        <v>2105</v>
      </c>
      <c r="B1202" t="s">
        <v>125</v>
      </c>
    </row>
    <row r="1203" spans="1:2" x14ac:dyDescent="0.3">
      <c r="A1203" t="s">
        <v>2106</v>
      </c>
      <c r="B1203" t="s">
        <v>125</v>
      </c>
    </row>
    <row r="1204" spans="1:2" x14ac:dyDescent="0.3">
      <c r="A1204" t="s">
        <v>2107</v>
      </c>
      <c r="B1204" t="s">
        <v>20</v>
      </c>
    </row>
    <row r="1205" spans="1:2" x14ac:dyDescent="0.3">
      <c r="A1205" t="s">
        <v>2108</v>
      </c>
      <c r="B1205" t="s">
        <v>125</v>
      </c>
    </row>
    <row r="1206" spans="1:2" x14ac:dyDescent="0.3">
      <c r="A1206" t="s">
        <v>2109</v>
      </c>
      <c r="B1206" t="s">
        <v>20</v>
      </c>
    </row>
    <row r="1207" spans="1:2" x14ac:dyDescent="0.3">
      <c r="A1207" t="s">
        <v>2110</v>
      </c>
      <c r="B1207" t="s">
        <v>125</v>
      </c>
    </row>
    <row r="1208" spans="1:2" x14ac:dyDescent="0.3">
      <c r="A1208" t="s">
        <v>2111</v>
      </c>
      <c r="B1208" t="s">
        <v>20</v>
      </c>
    </row>
    <row r="1209" spans="1:2" x14ac:dyDescent="0.3">
      <c r="A1209" t="s">
        <v>2112</v>
      </c>
      <c r="B1209" t="s">
        <v>20</v>
      </c>
    </row>
    <row r="1210" spans="1:2" x14ac:dyDescent="0.3">
      <c r="A1210" t="s">
        <v>2113</v>
      </c>
      <c r="B1210" t="s">
        <v>20</v>
      </c>
    </row>
    <row r="1211" spans="1:2" x14ac:dyDescent="0.3">
      <c r="A1211" t="s">
        <v>2114</v>
      </c>
      <c r="B1211" t="s">
        <v>20</v>
      </c>
    </row>
    <row r="1212" spans="1:2" x14ac:dyDescent="0.3">
      <c r="A1212" t="s">
        <v>2115</v>
      </c>
      <c r="B1212" t="s">
        <v>13</v>
      </c>
    </row>
    <row r="1213" spans="1:2" x14ac:dyDescent="0.3">
      <c r="A1213" t="s">
        <v>2116</v>
      </c>
      <c r="B1213" t="s">
        <v>20</v>
      </c>
    </row>
    <row r="1214" spans="1:2" x14ac:dyDescent="0.3">
      <c r="A1214" t="s">
        <v>2117</v>
      </c>
      <c r="B1214" t="s">
        <v>13</v>
      </c>
    </row>
    <row r="1215" spans="1:2" x14ac:dyDescent="0.3">
      <c r="A1215" t="s">
        <v>2118</v>
      </c>
      <c r="B1215" t="s">
        <v>125</v>
      </c>
    </row>
    <row r="1216" spans="1:2" x14ac:dyDescent="0.3">
      <c r="A1216" t="s">
        <v>2119</v>
      </c>
      <c r="B1216" t="s">
        <v>125</v>
      </c>
    </row>
    <row r="1217" spans="1:2" x14ac:dyDescent="0.3">
      <c r="A1217" t="s">
        <v>2120</v>
      </c>
      <c r="B1217" t="s">
        <v>13</v>
      </c>
    </row>
    <row r="1218" spans="1:2" x14ac:dyDescent="0.3">
      <c r="A1218" t="s">
        <v>2121</v>
      </c>
      <c r="B1218" t="s">
        <v>20</v>
      </c>
    </row>
    <row r="1219" spans="1:2" x14ac:dyDescent="0.3">
      <c r="A1219" t="s">
        <v>2122</v>
      </c>
      <c r="B1219" t="s">
        <v>20</v>
      </c>
    </row>
    <row r="1220" spans="1:2" x14ac:dyDescent="0.3">
      <c r="A1220" t="s">
        <v>2123</v>
      </c>
      <c r="B1220" t="s">
        <v>125</v>
      </c>
    </row>
    <row r="1221" spans="1:2" x14ac:dyDescent="0.3">
      <c r="A1221" t="s">
        <v>2124</v>
      </c>
      <c r="B1221" t="s">
        <v>224</v>
      </c>
    </row>
    <row r="1222" spans="1:2" x14ac:dyDescent="0.3">
      <c r="A1222" t="s">
        <v>2125</v>
      </c>
      <c r="B1222" t="s">
        <v>20</v>
      </c>
    </row>
    <row r="1223" spans="1:2" x14ac:dyDescent="0.3">
      <c r="A1223" t="s">
        <v>2126</v>
      </c>
      <c r="B1223" t="s">
        <v>20</v>
      </c>
    </row>
    <row r="1224" spans="1:2" x14ac:dyDescent="0.3">
      <c r="A1224" t="s">
        <v>2127</v>
      </c>
      <c r="B1224" t="s">
        <v>224</v>
      </c>
    </row>
    <row r="1225" spans="1:2" x14ac:dyDescent="0.3">
      <c r="A1225" t="s">
        <v>2128</v>
      </c>
      <c r="B1225" t="s">
        <v>20</v>
      </c>
    </row>
    <row r="1226" spans="1:2" x14ac:dyDescent="0.3">
      <c r="A1226" t="s">
        <v>2129</v>
      </c>
      <c r="B1226" t="s">
        <v>20</v>
      </c>
    </row>
    <row r="1227" spans="1:2" x14ac:dyDescent="0.3">
      <c r="A1227" t="s">
        <v>2130</v>
      </c>
      <c r="B1227" t="s">
        <v>125</v>
      </c>
    </row>
    <row r="1228" spans="1:2" x14ac:dyDescent="0.3">
      <c r="A1228" t="s">
        <v>2131</v>
      </c>
      <c r="B1228" t="s">
        <v>20</v>
      </c>
    </row>
    <row r="1229" spans="1:2" x14ac:dyDescent="0.3">
      <c r="A1229" t="s">
        <v>2132</v>
      </c>
      <c r="B1229" t="s">
        <v>13</v>
      </c>
    </row>
    <row r="1230" spans="1:2" x14ac:dyDescent="0.3">
      <c r="A1230" t="s">
        <v>2133</v>
      </c>
      <c r="B1230" t="s">
        <v>20</v>
      </c>
    </row>
    <row r="1231" spans="1:2" x14ac:dyDescent="0.3">
      <c r="A1231" t="s">
        <v>2134</v>
      </c>
      <c r="B1231" t="s">
        <v>20</v>
      </c>
    </row>
    <row r="1232" spans="1:2" x14ac:dyDescent="0.3">
      <c r="A1232" t="s">
        <v>2135</v>
      </c>
      <c r="B1232" t="s">
        <v>20</v>
      </c>
    </row>
    <row r="1233" spans="1:2" x14ac:dyDescent="0.3">
      <c r="A1233" t="s">
        <v>2136</v>
      </c>
      <c r="B1233" t="s">
        <v>20</v>
      </c>
    </row>
    <row r="1234" spans="1:2" x14ac:dyDescent="0.3">
      <c r="A1234" t="s">
        <v>2137</v>
      </c>
      <c r="B1234" t="s">
        <v>13</v>
      </c>
    </row>
    <row r="1235" spans="1:2" x14ac:dyDescent="0.3">
      <c r="A1235" t="s">
        <v>2138</v>
      </c>
      <c r="B1235" t="s">
        <v>20</v>
      </c>
    </row>
    <row r="1236" spans="1:2" x14ac:dyDescent="0.3">
      <c r="A1236" t="s">
        <v>2139</v>
      </c>
      <c r="B1236" t="s">
        <v>125</v>
      </c>
    </row>
    <row r="1237" spans="1:2" x14ac:dyDescent="0.3">
      <c r="A1237" t="s">
        <v>2140</v>
      </c>
      <c r="B1237" t="s">
        <v>224</v>
      </c>
    </row>
    <row r="1238" spans="1:2" x14ac:dyDescent="0.3">
      <c r="A1238" t="s">
        <v>2141</v>
      </c>
      <c r="B1238" t="s">
        <v>125</v>
      </c>
    </row>
    <row r="1239" spans="1:2" x14ac:dyDescent="0.3">
      <c r="A1239" t="s">
        <v>2142</v>
      </c>
      <c r="B1239" t="s">
        <v>13</v>
      </c>
    </row>
    <row r="1240" spans="1:2" x14ac:dyDescent="0.3">
      <c r="A1240" t="s">
        <v>2143</v>
      </c>
      <c r="B1240" t="s">
        <v>125</v>
      </c>
    </row>
    <row r="1241" spans="1:2" x14ac:dyDescent="0.3">
      <c r="A1241" t="s">
        <v>2144</v>
      </c>
      <c r="B1241" t="s">
        <v>125</v>
      </c>
    </row>
    <row r="1242" spans="1:2" x14ac:dyDescent="0.3">
      <c r="A1242" t="s">
        <v>2145</v>
      </c>
      <c r="B1242" t="s">
        <v>13</v>
      </c>
    </row>
    <row r="1243" spans="1:2" x14ac:dyDescent="0.3">
      <c r="A1243" t="s">
        <v>2146</v>
      </c>
      <c r="B1243" t="s">
        <v>125</v>
      </c>
    </row>
    <row r="1244" spans="1:2" x14ac:dyDescent="0.3">
      <c r="A1244" t="s">
        <v>2147</v>
      </c>
      <c r="B1244" t="s">
        <v>20</v>
      </c>
    </row>
    <row r="1245" spans="1:2" x14ac:dyDescent="0.3">
      <c r="A1245" t="s">
        <v>2148</v>
      </c>
      <c r="B1245" t="s">
        <v>20</v>
      </c>
    </row>
    <row r="1246" spans="1:2" x14ac:dyDescent="0.3">
      <c r="A1246" t="s">
        <v>2149</v>
      </c>
      <c r="B1246" t="s">
        <v>20</v>
      </c>
    </row>
    <row r="1247" spans="1:2" x14ac:dyDescent="0.3">
      <c r="A1247" t="s">
        <v>2150</v>
      </c>
      <c r="B1247" t="s">
        <v>20</v>
      </c>
    </row>
    <row r="1248" spans="1:2" x14ac:dyDescent="0.3">
      <c r="A1248" t="s">
        <v>2151</v>
      </c>
      <c r="B1248" t="s">
        <v>125</v>
      </c>
    </row>
    <row r="1249" spans="1:2" x14ac:dyDescent="0.3">
      <c r="A1249" t="s">
        <v>2152</v>
      </c>
      <c r="B1249" t="s">
        <v>20</v>
      </c>
    </row>
    <row r="1250" spans="1:2" x14ac:dyDescent="0.3">
      <c r="A1250" t="s">
        <v>2153</v>
      </c>
      <c r="B1250" t="s">
        <v>20</v>
      </c>
    </row>
    <row r="1251" spans="1:2" x14ac:dyDescent="0.3">
      <c r="A1251" t="s">
        <v>2154</v>
      </c>
      <c r="B1251" t="s">
        <v>20</v>
      </c>
    </row>
    <row r="1252" spans="1:2" x14ac:dyDescent="0.3">
      <c r="A1252" t="s">
        <v>2155</v>
      </c>
      <c r="B1252" t="s">
        <v>20</v>
      </c>
    </row>
    <row r="1253" spans="1:2" x14ac:dyDescent="0.3">
      <c r="A1253" t="s">
        <v>2156</v>
      </c>
      <c r="B1253" t="s">
        <v>20</v>
      </c>
    </row>
    <row r="1254" spans="1:2" x14ac:dyDescent="0.3">
      <c r="A1254" t="s">
        <v>2157</v>
      </c>
      <c r="B1254" t="s">
        <v>20</v>
      </c>
    </row>
    <row r="1255" spans="1:2" x14ac:dyDescent="0.3">
      <c r="A1255" t="s">
        <v>2158</v>
      </c>
      <c r="B1255" t="s">
        <v>20</v>
      </c>
    </row>
    <row r="1256" spans="1:2" x14ac:dyDescent="0.3">
      <c r="A1256" t="s">
        <v>2159</v>
      </c>
      <c r="B1256" t="s">
        <v>20</v>
      </c>
    </row>
    <row r="1257" spans="1:2" x14ac:dyDescent="0.3">
      <c r="A1257" t="s">
        <v>2160</v>
      </c>
      <c r="B1257" t="s">
        <v>125</v>
      </c>
    </row>
    <row r="1258" spans="1:2" x14ac:dyDescent="0.3">
      <c r="A1258" t="s">
        <v>2161</v>
      </c>
      <c r="B1258" t="s">
        <v>20</v>
      </c>
    </row>
    <row r="1259" spans="1:2" x14ac:dyDescent="0.3">
      <c r="A1259" t="s">
        <v>2162</v>
      </c>
      <c r="B1259" t="s">
        <v>20</v>
      </c>
    </row>
    <row r="1260" spans="1:2" x14ac:dyDescent="0.3">
      <c r="A1260" t="s">
        <v>2163</v>
      </c>
      <c r="B1260" t="s">
        <v>13</v>
      </c>
    </row>
    <row r="1261" spans="1:2" x14ac:dyDescent="0.3">
      <c r="A1261" t="s">
        <v>2164</v>
      </c>
      <c r="B1261" t="s">
        <v>20</v>
      </c>
    </row>
    <row r="1262" spans="1:2" x14ac:dyDescent="0.3">
      <c r="A1262" t="s">
        <v>2165</v>
      </c>
      <c r="B1262" t="s">
        <v>125</v>
      </c>
    </row>
    <row r="1263" spans="1:2" x14ac:dyDescent="0.3">
      <c r="A1263" t="s">
        <v>2166</v>
      </c>
      <c r="B1263" t="s">
        <v>125</v>
      </c>
    </row>
    <row r="1264" spans="1:2" x14ac:dyDescent="0.3">
      <c r="A1264" t="s">
        <v>2167</v>
      </c>
      <c r="B1264" t="s">
        <v>20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15B7B-BB2C-455E-870E-D688C259F294}">
  <dimension ref="B3:T23"/>
  <sheetViews>
    <sheetView zoomScale="67" zoomScaleNormal="100" workbookViewId="0">
      <selection activeCell="Z24" sqref="Z24"/>
    </sheetView>
  </sheetViews>
  <sheetFormatPr defaultRowHeight="14.4" x14ac:dyDescent="0.3"/>
  <cols>
    <col min="1" max="1" width="8.88671875" customWidth="1"/>
    <col min="2" max="2" width="18.44140625" bestFit="1" customWidth="1"/>
    <col min="3" max="3" width="16.33203125" bestFit="1" customWidth="1"/>
    <col min="4" max="18" width="9.5546875" bestFit="1" customWidth="1"/>
    <col min="20" max="22" width="11.88671875" bestFit="1" customWidth="1"/>
    <col min="23" max="23" width="10.77734375" bestFit="1" customWidth="1"/>
    <col min="24" max="35" width="11.88671875" bestFit="1" customWidth="1"/>
  </cols>
  <sheetData>
    <row r="3" spans="2:20" x14ac:dyDescent="0.3">
      <c r="B3" s="2" t="s">
        <v>2168</v>
      </c>
      <c r="C3" s="2" t="s">
        <v>2182</v>
      </c>
    </row>
    <row r="4" spans="2:20" x14ac:dyDescent="0.3">
      <c r="C4" t="s">
        <v>2174</v>
      </c>
      <c r="G4" t="s">
        <v>2179</v>
      </c>
      <c r="K4" t="s">
        <v>2180</v>
      </c>
      <c r="O4" t="s">
        <v>2181</v>
      </c>
    </row>
    <row r="5" spans="2:20" x14ac:dyDescent="0.3">
      <c r="B5" s="2" t="s">
        <v>2169</v>
      </c>
      <c r="C5" t="s">
        <v>2175</v>
      </c>
      <c r="D5" t="s">
        <v>2176</v>
      </c>
      <c r="E5" t="s">
        <v>2177</v>
      </c>
      <c r="F5" t="s">
        <v>2178</v>
      </c>
      <c r="G5" t="s">
        <v>2175</v>
      </c>
      <c r="H5" t="s">
        <v>2176</v>
      </c>
      <c r="I5" t="s">
        <v>2177</v>
      </c>
      <c r="J5" t="s">
        <v>2178</v>
      </c>
      <c r="K5" t="s">
        <v>2175</v>
      </c>
      <c r="L5" t="s">
        <v>2176</v>
      </c>
      <c r="M5" t="s">
        <v>2177</v>
      </c>
      <c r="N5" t="s">
        <v>2178</v>
      </c>
      <c r="O5" t="s">
        <v>2175</v>
      </c>
      <c r="P5" t="s">
        <v>2176</v>
      </c>
      <c r="Q5" t="s">
        <v>2177</v>
      </c>
      <c r="R5" t="s">
        <v>2178</v>
      </c>
    </row>
    <row r="6" spans="2:20" x14ac:dyDescent="0.3">
      <c r="B6" s="3" t="s">
        <v>125</v>
      </c>
      <c r="C6" s="1">
        <v>26826.017500000002</v>
      </c>
      <c r="D6" s="1">
        <v>21577.194900000002</v>
      </c>
      <c r="E6" s="1">
        <v>31424.373099999986</v>
      </c>
      <c r="F6" s="1">
        <v>32393.788999999986</v>
      </c>
      <c r="G6" s="1">
        <v>28586.675500000001</v>
      </c>
      <c r="H6" s="1">
        <v>24295.659800000001</v>
      </c>
      <c r="I6" s="1">
        <v>29860.191899999998</v>
      </c>
      <c r="J6" s="1">
        <v>23670.0232</v>
      </c>
      <c r="K6" s="1">
        <v>18434.474600000001</v>
      </c>
      <c r="L6" s="1">
        <v>25944.992099999989</v>
      </c>
      <c r="M6" s="1">
        <v>21068.724799999996</v>
      </c>
      <c r="N6" s="1">
        <v>30121.645100000002</v>
      </c>
      <c r="O6" s="1">
        <v>25618.982599999999</v>
      </c>
      <c r="P6" s="1">
        <v>28911.492699999995</v>
      </c>
      <c r="Q6" s="1">
        <v>28846.450399999991</v>
      </c>
      <c r="R6" s="1">
        <v>29082.468099999991</v>
      </c>
      <c r="S6" s="1"/>
    </row>
    <row r="7" spans="2:20" x14ac:dyDescent="0.3">
      <c r="B7" s="3" t="s">
        <v>13</v>
      </c>
      <c r="C7" s="1">
        <v>922443.6375000003</v>
      </c>
      <c r="D7" s="1">
        <v>593518.86849999975</v>
      </c>
      <c r="E7" s="1">
        <v>730674.67869999981</v>
      </c>
      <c r="F7" s="1">
        <v>737346.31729999988</v>
      </c>
      <c r="G7" s="1">
        <v>550734.67779999995</v>
      </c>
      <c r="H7" s="1">
        <v>550960.67689999996</v>
      </c>
      <c r="I7" s="1">
        <v>544583.51069999987</v>
      </c>
      <c r="J7" s="1">
        <v>698466.82960000017</v>
      </c>
      <c r="K7" s="1">
        <v>605650.06680000003</v>
      </c>
      <c r="L7" s="1">
        <v>487765.01330000005</v>
      </c>
      <c r="M7" s="1">
        <v>587320.37889999978</v>
      </c>
      <c r="N7" s="1">
        <v>687309.19990000024</v>
      </c>
      <c r="O7" s="1">
        <v>694530.77139999962</v>
      </c>
      <c r="P7" s="1">
        <v>620236.95230000012</v>
      </c>
      <c r="Q7" s="1">
        <v>577945.59419999993</v>
      </c>
      <c r="R7" s="1">
        <v>640954.98930000002</v>
      </c>
    </row>
    <row r="8" spans="2:20" x14ac:dyDescent="0.3">
      <c r="B8" s="3" t="s">
        <v>224</v>
      </c>
      <c r="C8" s="1">
        <v>9938.6487000000016</v>
      </c>
      <c r="D8" s="1">
        <v>11365.972499999998</v>
      </c>
      <c r="E8" s="1">
        <v>13931.114000000003</v>
      </c>
      <c r="F8" s="1">
        <v>8775.1769999999979</v>
      </c>
      <c r="G8" s="1">
        <v>8801.5148999999965</v>
      </c>
      <c r="H8" s="1">
        <v>10381.589700000002</v>
      </c>
      <c r="I8" s="1">
        <v>13420.342000000001</v>
      </c>
      <c r="J8" s="1">
        <v>9452.5428000000011</v>
      </c>
      <c r="K8" s="1">
        <v>11843.656499999999</v>
      </c>
      <c r="L8" s="1">
        <v>12240.841899999999</v>
      </c>
      <c r="M8" s="1">
        <v>10772.283099999999</v>
      </c>
      <c r="N8" s="1">
        <v>8988.0783999999985</v>
      </c>
      <c r="O8" s="1">
        <v>7618.2670000000007</v>
      </c>
      <c r="P8" s="1">
        <v>8542.9691000000021</v>
      </c>
      <c r="Q8" s="1">
        <v>9709.3272000000015</v>
      </c>
      <c r="R8" s="1">
        <v>10988.481500000002</v>
      </c>
    </row>
    <row r="9" spans="2:20" x14ac:dyDescent="0.3">
      <c r="B9" s="3" t="s">
        <v>20</v>
      </c>
      <c r="C9" s="1">
        <v>276782.82950000011</v>
      </c>
      <c r="D9" s="1">
        <v>243564.20269999985</v>
      </c>
      <c r="E9" s="1">
        <v>259349.7476</v>
      </c>
      <c r="F9" s="1">
        <v>228693.56820000015</v>
      </c>
      <c r="G9" s="1">
        <v>217890.01699999993</v>
      </c>
      <c r="H9" s="1">
        <v>251288.83910000004</v>
      </c>
      <c r="I9" s="1">
        <v>260535.33480000007</v>
      </c>
      <c r="J9" s="1">
        <v>282381.68319999997</v>
      </c>
      <c r="K9" s="1">
        <v>202622.26379999981</v>
      </c>
      <c r="L9" s="1">
        <v>236196.67220000003</v>
      </c>
      <c r="M9" s="1">
        <v>204383.43149999992</v>
      </c>
      <c r="N9" s="1">
        <v>263379.81909999991</v>
      </c>
      <c r="O9" s="1">
        <v>220365.50749999989</v>
      </c>
      <c r="P9" s="1">
        <v>272886.90630000009</v>
      </c>
      <c r="Q9" s="1">
        <v>239005.53150000004</v>
      </c>
      <c r="R9" s="1">
        <v>257343.48610000004</v>
      </c>
    </row>
    <row r="16" spans="2:20" x14ac:dyDescent="0.3">
      <c r="T16" t="e" cm="1">
        <f t="array" aca="1" ref="T16" ca="1">OFFSET(Sheet6!$C$5,MATCH(#REF!,Sheet6!$B$6:$B$9,0),,1,COUNTA(Sheet6!$C$5:$AJ$5))</f>
        <v>#REF!</v>
      </c>
    </row>
    <row r="17" spans="2:18" x14ac:dyDescent="0.3">
      <c r="B17" s="2" t="s">
        <v>2168</v>
      </c>
      <c r="C17" s="2" t="s">
        <v>2182</v>
      </c>
    </row>
    <row r="18" spans="2:18" x14ac:dyDescent="0.3">
      <c r="C18" t="s">
        <v>2174</v>
      </c>
      <c r="G18" t="s">
        <v>2179</v>
      </c>
      <c r="K18" t="s">
        <v>2180</v>
      </c>
      <c r="O18" t="s">
        <v>2181</v>
      </c>
    </row>
    <row r="19" spans="2:18" x14ac:dyDescent="0.3">
      <c r="B19" s="2" t="s">
        <v>2169</v>
      </c>
      <c r="C19" t="s">
        <v>2175</v>
      </c>
      <c r="D19" t="s">
        <v>2176</v>
      </c>
      <c r="E19" t="s">
        <v>2177</v>
      </c>
      <c r="F19" t="s">
        <v>2178</v>
      </c>
      <c r="G19" t="s">
        <v>2175</v>
      </c>
      <c r="H19" t="s">
        <v>2176</v>
      </c>
      <c r="I19" t="s">
        <v>2177</v>
      </c>
      <c r="J19" t="s">
        <v>2178</v>
      </c>
      <c r="K19" t="s">
        <v>2175</v>
      </c>
      <c r="L19" t="s">
        <v>2176</v>
      </c>
      <c r="M19" t="s">
        <v>2177</v>
      </c>
      <c r="N19" t="s">
        <v>2178</v>
      </c>
      <c r="O19" t="s">
        <v>2175</v>
      </c>
      <c r="P19" t="s">
        <v>2176</v>
      </c>
      <c r="Q19" t="s">
        <v>2177</v>
      </c>
      <c r="R19" t="s">
        <v>2178</v>
      </c>
    </row>
    <row r="20" spans="2:18" x14ac:dyDescent="0.3">
      <c r="B20" s="3" t="s">
        <v>547</v>
      </c>
      <c r="C20" s="1"/>
      <c r="D20" s="1">
        <v>10407.542600000001</v>
      </c>
      <c r="E20" s="1"/>
      <c r="F20" s="1"/>
      <c r="G20" s="1">
        <v>31347.152600000001</v>
      </c>
      <c r="H20" s="1">
        <v>555.39080000000001</v>
      </c>
      <c r="I20" s="1"/>
      <c r="J20" s="1">
        <v>1126.7549999999999</v>
      </c>
      <c r="K20" s="1">
        <v>28119.566800000001</v>
      </c>
      <c r="L20" s="1">
        <v>7230.2490000000007</v>
      </c>
      <c r="M20" s="1"/>
      <c r="N20" s="1">
        <v>10967.363000000001</v>
      </c>
      <c r="O20" s="1">
        <v>5553.415</v>
      </c>
      <c r="P20" s="1"/>
      <c r="Q20" s="1"/>
      <c r="R20" s="1"/>
    </row>
    <row r="21" spans="2:18" x14ac:dyDescent="0.3">
      <c r="B21" s="3" t="s">
        <v>633</v>
      </c>
      <c r="C21" s="1">
        <v>95759.69200000001</v>
      </c>
      <c r="D21" s="1">
        <v>16202.6947</v>
      </c>
      <c r="E21" s="1"/>
      <c r="F21" s="1"/>
      <c r="G21" s="1"/>
      <c r="H21" s="1">
        <v>3942.1880999999994</v>
      </c>
      <c r="I21" s="1">
        <v>314.71359999999999</v>
      </c>
      <c r="J21" s="1"/>
      <c r="K21" s="1"/>
      <c r="L21" s="1"/>
      <c r="M21" s="1">
        <v>108.009</v>
      </c>
      <c r="N21" s="1"/>
      <c r="O21" s="1"/>
      <c r="P21" s="1"/>
      <c r="Q21" s="1"/>
      <c r="R21" s="1">
        <v>480.97919999999999</v>
      </c>
    </row>
    <row r="22" spans="2:18" x14ac:dyDescent="0.3">
      <c r="B22" s="3" t="s">
        <v>1429</v>
      </c>
      <c r="C22" s="1"/>
      <c r="D22" s="1">
        <v>447.04520000000002</v>
      </c>
      <c r="E22" s="1">
        <v>498.51249999999999</v>
      </c>
      <c r="F22" s="1">
        <v>34744.325100000002</v>
      </c>
      <c r="G22" s="1"/>
      <c r="H22" s="1"/>
      <c r="I22" s="1">
        <v>20059.9146</v>
      </c>
      <c r="J22" s="1">
        <v>5694.9655999999995</v>
      </c>
      <c r="K22" s="1"/>
      <c r="L22" s="1"/>
      <c r="M22" s="1">
        <v>10948.621599999999</v>
      </c>
      <c r="N22" s="1">
        <v>2365.1435000000001</v>
      </c>
      <c r="O22" s="1">
        <v>10791.225</v>
      </c>
      <c r="P22" s="1">
        <v>87.12</v>
      </c>
      <c r="Q22" s="1">
        <v>1251.4751999999999</v>
      </c>
      <c r="R22" s="1">
        <v>570.54420000000005</v>
      </c>
    </row>
    <row r="23" spans="2:18" x14ac:dyDescent="0.3">
      <c r="B23" s="3" t="s">
        <v>1575</v>
      </c>
      <c r="C23" s="1">
        <v>312.51769999999999</v>
      </c>
      <c r="D23" s="1">
        <v>12705.310799999999</v>
      </c>
      <c r="E23" s="1">
        <v>14883.266599999999</v>
      </c>
      <c r="F23" s="1">
        <v>17163.623899999999</v>
      </c>
      <c r="G23" s="1">
        <v>30.096</v>
      </c>
      <c r="H23" s="1"/>
      <c r="I23" s="1">
        <v>1226.277</v>
      </c>
      <c r="J23" s="1"/>
      <c r="K23" s="1">
        <v>1780.2215999999999</v>
      </c>
      <c r="L23" s="1"/>
      <c r="M23" s="1">
        <v>1155.7632000000001</v>
      </c>
      <c r="N23" s="1">
        <v>21860.865599999997</v>
      </c>
      <c r="O23" s="1">
        <v>4854.1976999999997</v>
      </c>
      <c r="P23" s="1">
        <v>13230.447999999999</v>
      </c>
      <c r="Q23" s="1">
        <v>664.42740000000003</v>
      </c>
      <c r="R23" s="1">
        <v>359.07149999999996</v>
      </c>
    </row>
  </sheetData>
  <pageMargins left="0.7" right="0.7" top="0.75" bottom="0.75" header="0.3" footer="0.3"/>
  <extLst>
    <ext xmlns:x14="http://schemas.microsoft.com/office/spreadsheetml/2009/9/main" uri="{05C60535-1F16-4fd2-B633-F4F36F0B64E0}">
      <x14:sparklineGroups xmlns:xm="http://schemas.microsoft.com/office/excel/2006/main">
        <x14:sparklineGroup type="column" displayEmptyCellsAs="gap" xr2:uid="{4B12DFA2-1B20-4A19-8B22-994BCE378DA2}">
          <x14:colorSeries rgb="FF376092"/>
          <x14:colorNegative rgb="FFD00000"/>
          <x14:colorAxis rgb="FF000000"/>
          <x14:colorMarkers rgb="FFD00000"/>
          <x14:colorFirst rgb="FFD00000"/>
          <x14:colorLast rgb="FFD00000"/>
          <x14:colorHigh rgb="FFD00000"/>
          <x14:colorLow rgb="FFD00000"/>
          <x14:sparklines>
            <x14:sparkline>
              <xm:f>Sheet6!K6:N6</xm:f>
              <xm:sqref>T10</xm:sqref>
            </x14:sparkline>
          </x14:sparklines>
        </x14:sparklineGroup>
        <x14:sparklineGroup type="column" displayEmptyCellsAs="gap" xr2:uid="{8AB4B85B-5B4D-4433-ACC6-733B823FBE85}">
          <x14:colorSeries rgb="FF376092"/>
          <x14:colorNegative rgb="FFD00000"/>
          <x14:colorAxis rgb="FF000000"/>
          <x14:colorMarkers rgb="FFD00000"/>
          <x14:colorFirst rgb="FFD00000"/>
          <x14:colorLast rgb="FFD00000"/>
          <x14:colorHigh rgb="FFD00000"/>
          <x14:colorLow rgb="FFD00000"/>
          <x14:sparklines>
            <x14:sparkline>
              <xm:f>Sheet6!P6:S6</xm:f>
              <xm:sqref>U4</xm:sqref>
            </x14:sparkline>
          </x14:sparklines>
        </x14:sparklineGroup>
        <x14:sparklineGroup type="column" displayEmptyCellsAs="gap" xr2:uid="{E5C71129-DF84-4C1C-8297-DBBAAB2893C7}">
          <x14:colorSeries rgb="FF376092"/>
          <x14:colorNegative rgb="FFD00000"/>
          <x14:colorAxis rgb="FF000000"/>
          <x14:colorMarkers rgb="FFD00000"/>
          <x14:colorFirst rgb="FFD00000"/>
          <x14:colorLast rgb="FFD00000"/>
          <x14:colorHigh rgb="FFD00000"/>
          <x14:colorLow rgb="FFD00000"/>
          <x14:sparklines>
            <x14:sparkline>
              <xm:f>Sheet6!T16:AI16</xm:f>
              <xm:sqref>Z6</xm:sqref>
            </x14:sparkline>
          </x14:sparklines>
        </x14:sparklineGroup>
        <x14:sparklineGroup type="column" displayEmptyCellsAs="gap" xr2:uid="{79F167FF-5854-49A2-85E0-F8ED2DA09B4F}">
          <x14:colorSeries rgb="FF376092"/>
          <x14:colorNegative rgb="FFD00000"/>
          <x14:colorAxis rgb="FF000000"/>
          <x14:colorMarkers rgb="FFD00000"/>
          <x14:colorFirst rgb="FFD00000"/>
          <x14:colorLast rgb="FFD00000"/>
          <x14:colorHigh rgb="FFD00000"/>
          <x14:colorLow rgb="FFD00000"/>
          <x14:sparklines>
            <x14:sparkline>
              <xm:f>new_spark</xm:f>
              <xm:sqref>AD9</xm:sqref>
            </x14:sparkline>
          </x14:sparklines>
        </x14:sparklineGroup>
        <x14:sparklineGroup type="column" displayEmptyCellsAs="gap" xr2:uid="{302218B5-A874-4869-81ED-08AA53611911}">
          <x14:colorSeries rgb="FF376092"/>
          <x14:colorNegative rgb="FFD00000"/>
          <x14:colorAxis rgb="FF000000"/>
          <x14:colorMarkers rgb="FFD00000"/>
          <x14:colorFirst rgb="FFD00000"/>
          <x14:colorLast rgb="FFD00000"/>
          <x14:colorHigh rgb="FFD00000"/>
          <x14:colorLow rgb="FFD00000"/>
          <x14:sparklines>
            <x14:sparkline>
              <xm:f>new_spark</xm:f>
              <xm:sqref>AE9</xm:sqref>
            </x14:sparkline>
          </x14:sparklines>
        </x14:sparklineGroup>
        <x14:sparklineGroup type="column" displayEmptyCellsAs="gap" xr2:uid="{E2C3EB2A-4E18-45B0-BBB3-C7135DA9F028}">
          <x14:colorSeries rgb="FF376092"/>
          <x14:colorNegative rgb="FFD00000"/>
          <x14:colorAxis rgb="FF000000"/>
          <x14:colorMarkers rgb="FFD00000"/>
          <x14:colorFirst rgb="FFD00000"/>
          <x14:colorLast rgb="FFD00000"/>
          <x14:colorHigh rgb="FFD00000"/>
          <x14:colorLow rgb="FFD00000"/>
          <x14:sparklines>
            <x14:sparkline>
              <xm:f>new_spark</xm:f>
              <xm:sqref>AC9</xm:sqref>
            </x14:sparkline>
          </x14:sparklines>
        </x14:sparklineGroup>
        <x14:sparklineGroup type="column" displayEmptyCellsAs="gap" xr2:uid="{6BF0399A-0265-452A-A343-F51EAF40AF3E}">
          <x14:colorSeries rgb="FF376092"/>
          <x14:colorNegative rgb="FFD00000"/>
          <x14:colorAxis rgb="FF000000"/>
          <x14:colorMarkers rgb="FFD00000"/>
          <x14:colorFirst rgb="FFD00000"/>
          <x14:colorLast rgb="FFD00000"/>
          <x14:colorHigh rgb="FFD00000"/>
          <x14:colorLow rgb="FFD00000"/>
          <x14:sparklines>
            <x14:sparkline>
              <xm:f>new_spark</xm:f>
              <xm:sqref>Y11</xm:sqref>
            </x14:sparkline>
            <x14:sparkline>
              <xm:f>new_spark</xm:f>
              <xm:sqref>Y10</xm:sqref>
            </x14:sparkline>
            <x14:sparkline>
              <xm:f>new_spark</xm:f>
              <xm:sqref>Y9</xm:sqref>
            </x14:sparkline>
            <x14:sparkline>
              <xm:f>new_spark</xm:f>
              <xm:sqref>Y8</xm:sqref>
            </x14:sparkline>
          </x14:sparklines>
        </x14:sparklineGroup>
        <x14:sparklineGroup type="column" displayEmptyCellsAs="gap" xr2:uid="{5C9AB2F3-C0F5-464B-AD90-CD4E259CF04C}">
          <x14:colorSeries rgb="FF376092"/>
          <x14:colorNegative rgb="FFD00000"/>
          <x14:colorAxis rgb="FF000000"/>
          <x14:colorMarkers rgb="FFD00000"/>
          <x14:colorFirst rgb="FFD00000"/>
          <x14:colorLast rgb="FFD00000"/>
          <x14:colorHigh rgb="FFD00000"/>
          <x14:colorLow rgb="FFD00000"/>
          <x14:sparklines>
            <x14:sparkline>
              <xm:f>new_spark</xm:f>
              <xm:sqref>Y13</xm:sqref>
            </x14:sparkline>
          </x14:sparklines>
        </x14:sparklineGroup>
        <x14:sparklineGroup type="column" displayEmptyCellsAs="gap" xr2:uid="{9CF181B8-FF6F-4FA8-81F5-384B07869FBF}">
          <x14:colorSeries rgb="FF376092"/>
          <x14:colorNegative rgb="FFD00000"/>
          <x14:colorAxis rgb="FF000000"/>
          <x14:colorMarkers rgb="FFD00000"/>
          <x14:colorFirst rgb="FFD00000"/>
          <x14:colorLast rgb="FFD00000"/>
          <x14:colorHigh rgb="FFD00000"/>
          <x14:colorLow rgb="FFD00000"/>
          <x14:sparklines>
            <x14:sparkline>
              <xm:f>new_spark</xm:f>
              <xm:sqref>Y12</xm:sqref>
            </x14:sparkline>
          </x14:sparklines>
        </x14:sparklineGroup>
        <x14:sparklineGroup type="column" displayEmptyCellsAs="gap" xr2:uid="{6D6E6470-3FAF-4A34-A624-FCE4271F44A1}">
          <x14:colorSeries rgb="FF376092"/>
          <x14:colorNegative rgb="FFD00000"/>
          <x14:colorAxis rgb="FF000000"/>
          <x14:colorMarkers rgb="FFD00000"/>
          <x14:colorFirst rgb="FFD00000"/>
          <x14:colorLast rgb="FFD00000"/>
          <x14:colorHigh rgb="FFD00000"/>
          <x14:colorLow rgb="FFD00000"/>
          <x14:sparklines>
            <x14:sparkline>
              <xm:f>new_spark</xm:f>
              <xm:sqref>Z11</xm:sqref>
            </x14:sparkline>
          </x14:sparklines>
        </x14:sparklineGroup>
        <x14:sparklineGroup type="column" displayEmptyCellsAs="gap" xr2:uid="{9E655363-EACF-47FB-9B7F-09CC06744E39}">
          <x14:colorSeries rgb="FF376092"/>
          <x14:colorNegative rgb="FFD00000"/>
          <x14:colorAxis rgb="FF000000"/>
          <x14:colorMarkers rgb="FFD00000"/>
          <x14:colorFirst rgb="FFD00000"/>
          <x14:colorLast rgb="FFD00000"/>
          <x14:colorHigh rgb="FFD00000"/>
          <x14:colorLow rgb="FFD00000"/>
          <x14:sparklines>
            <x14:sparkline>
              <xm:f>new_spark</xm:f>
              <xm:sqref>AA11</xm:sqref>
            </x14:sparkline>
          </x14:sparklines>
        </x14:sparklineGroup>
        <x14:sparklineGroup type="column" displayEmptyCellsAs="gap" xr2:uid="{50DF1745-F2D8-4596-9C2D-6DDE8595AC83}">
          <x14:colorSeries rgb="FF376092"/>
          <x14:colorNegative rgb="FFD00000"/>
          <x14:colorAxis rgb="FF000000"/>
          <x14:colorMarkers rgb="FFD00000"/>
          <x14:colorFirst rgb="FFD00000"/>
          <x14:colorLast rgb="FFD00000"/>
          <x14:colorHigh rgb="FFD00000"/>
          <x14:colorLow rgb="FFD00000"/>
          <x14:sparklines>
            <x14:sparkline>
              <xm:f>new_spark</xm:f>
              <xm:sqref>AB11</xm:sqref>
            </x14:sparkline>
          </x14:sparklines>
        </x14:sparklineGroup>
        <x14:sparklineGroup type="column" displayEmptyCellsAs="gap" xr2:uid="{4E34842D-5002-48E8-A936-969FFFFCF379}">
          <x14:colorSeries rgb="FF376092"/>
          <x14:colorNegative rgb="FFD00000"/>
          <x14:colorAxis rgb="FF000000"/>
          <x14:colorMarkers rgb="FFD00000"/>
          <x14:colorFirst rgb="FFD00000"/>
          <x14:colorLast rgb="FFD00000"/>
          <x14:colorHigh rgb="FFD00000"/>
          <x14:colorLow rgb="FFD00000"/>
          <x14:sparklines>
            <x14:sparkline>
              <xm:f>new_spark</xm:f>
              <xm:sqref>AB12</xm:sqref>
            </x14:sparkline>
          </x14:sparklines>
        </x14:sparklineGroup>
        <x14:sparklineGroup type="column" displayEmptyCellsAs="gap" xr2:uid="{ABA314C7-6566-4220-A82F-F84A6557CD20}">
          <x14:colorSeries rgb="FF376092"/>
          <x14:colorNegative rgb="FFD00000"/>
          <x14:colorAxis rgb="FF000000"/>
          <x14:colorMarkers rgb="FFD00000"/>
          <x14:colorFirst rgb="FFD00000"/>
          <x14:colorLast rgb="FFD00000"/>
          <x14:colorHigh rgb="FFD00000"/>
          <x14:colorLow rgb="FFD00000"/>
          <x14:sparklines>
            <x14:sparkline>
              <xm:f>new_spark</xm:f>
              <xm:sqref>AA12</xm:sqref>
            </x14:sparkline>
          </x14:sparklines>
        </x14:sparklineGroup>
        <x14:sparklineGroup type="column" displayEmptyCellsAs="gap" xr2:uid="{25FD5A8B-AC65-49C8-AE31-7A72EE45BB93}">
          <x14:colorSeries rgb="FF376092"/>
          <x14:colorNegative rgb="FFD00000"/>
          <x14:colorAxis rgb="FF000000"/>
          <x14:colorMarkers rgb="FFD00000"/>
          <x14:colorFirst rgb="FFD00000"/>
          <x14:colorLast rgb="FFD00000"/>
          <x14:colorHigh rgb="FFD00000"/>
          <x14:colorLow rgb="FFD00000"/>
          <x14:sparklines>
            <x14:sparkline>
              <xm:f>new_spark</xm:f>
              <xm:sqref>AA13</xm:sqref>
            </x14:sparkline>
          </x14:sparklines>
        </x14:sparklineGroup>
        <x14:sparklineGroup type="column" displayEmptyCellsAs="gap" xr2:uid="{0B97C3CF-14FD-46C2-962A-A1C779E99111}">
          <x14:colorSeries rgb="FF376092"/>
          <x14:colorNegative rgb="FFD00000"/>
          <x14:colorAxis rgb="FF000000"/>
          <x14:colorMarkers rgb="FFD00000"/>
          <x14:colorFirst rgb="FFD00000"/>
          <x14:colorLast rgb="FFD00000"/>
          <x14:colorHigh rgb="FFD00000"/>
          <x14:colorLow rgb="FFD00000"/>
          <x14:sparklines>
            <x14:sparkline>
              <xm:f>new_spark</xm:f>
              <xm:sqref>X13</xm:sqref>
            </x14:sparkline>
          </x14:sparklines>
        </x14:sparklineGroup>
        <x14:sparklineGroup type="column" displayEmptyCellsAs="gap" xr2:uid="{4950D78D-BABD-42A7-ABD6-407432B416B9}">
          <x14:colorSeries rgb="FF376092"/>
          <x14:colorNegative rgb="FFD00000"/>
          <x14:colorAxis rgb="FF000000"/>
          <x14:colorMarkers rgb="FFD00000"/>
          <x14:colorFirst rgb="FFD00000"/>
          <x14:colorLast rgb="FFD00000"/>
          <x14:colorHigh rgb="FFD00000"/>
          <x14:colorLow rgb="FFD00000"/>
          <x14:sparklines>
            <x14:sparkline>
              <xm:f>new_spark</xm:f>
              <xm:sqref>W13</xm:sqref>
            </x14:sparkline>
          </x14:sparklines>
        </x14:sparklineGroup>
        <x14:sparklineGroup type="column" displayEmptyCellsAs="gap" xr2:uid="{A1B12C4F-9BAA-4DF5-90AC-74249D633EE0}">
          <x14:colorSeries rgb="FF376092"/>
          <x14:colorNegative rgb="FFD00000"/>
          <x14:colorAxis rgb="FF000000"/>
          <x14:colorMarkers rgb="FFD00000"/>
          <x14:colorFirst rgb="FFD00000"/>
          <x14:colorLast rgb="FFD00000"/>
          <x14:colorHigh rgb="FFD00000"/>
          <x14:colorLow rgb="FFD00000"/>
          <x14:sparklines>
            <x14:sparkline>
              <xm:f>new_spark</xm:f>
              <xm:sqref>V10</xm:sqref>
            </x14:sparkline>
          </x14:sparklines>
        </x14:sparklineGroup>
        <x14:sparklineGroup type="column" displayEmptyCellsAs="gap" xr2:uid="{FA4CBAB5-C888-4631-A832-BBC76CDE870D}">
          <x14:colorSeries rgb="FF376092"/>
          <x14:colorNegative rgb="FFD00000"/>
          <x14:colorAxis rgb="FF000000"/>
          <x14:colorMarkers rgb="FFD00000"/>
          <x14:colorFirst rgb="FFD00000"/>
          <x14:colorLast rgb="FFD00000"/>
          <x14:colorHigh rgb="FFD00000"/>
          <x14:colorLow rgb="FFD00000"/>
          <x14:sparklines>
            <x14:sparkline>
              <xm:f>new_spark</xm:f>
              <xm:sqref>V12</xm:sqref>
            </x14:sparkline>
          </x14:sparklines>
        </x14:sparklineGroup>
        <x14:sparklineGroup type="column" displayEmptyCellsAs="gap" xr2:uid="{17673E28-06A5-4136-8DF8-99E931655967}">
          <x14:colorSeries rgb="FF376092"/>
          <x14:colorNegative rgb="FFD00000"/>
          <x14:colorAxis rgb="FF000000"/>
          <x14:colorMarkers rgb="FFD00000"/>
          <x14:colorFirst rgb="FFD00000"/>
          <x14:colorLast rgb="FFD00000"/>
          <x14:colorHigh rgb="FFD00000"/>
          <x14:colorLow rgb="FFD00000"/>
          <x14:sparklines>
            <x14:sparkline>
              <xm:f>new_spark</xm:f>
              <xm:sqref>V13</xm:sqref>
            </x14:sparkline>
          </x14:sparklines>
        </x14:sparklineGroup>
        <x14:sparklineGroup type="column" displayEmptyCellsAs="gap" xr2:uid="{C375130F-8FC1-42E5-9246-FADE167297A6}">
          <x14:colorSeries rgb="FF376092"/>
          <x14:colorNegative rgb="FFD00000"/>
          <x14:colorAxis rgb="FF000000"/>
          <x14:colorMarkers rgb="FFD00000"/>
          <x14:colorFirst rgb="FFD00000"/>
          <x14:colorLast rgb="FFD00000"/>
          <x14:colorHigh rgb="FFD00000"/>
          <x14:colorLow rgb="FFD00000"/>
          <x14:sparklines>
            <x14:sparkline>
              <xm:f>Sheet6!C6:R6</xm:f>
              <xm:sqref>U13</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B0D7F-238C-42EA-8795-7C6001A54E6B}">
  <dimension ref="B3:L47"/>
  <sheetViews>
    <sheetView workbookViewId="0">
      <selection activeCell="H6" sqref="H4:H46"/>
      <pivotSelection pane="bottomRight" showHeader="1" axis="axisRow" activeRow="5" activeCol="7" previousRow="5" previousCol="7" click="1" r:id="rId2">
        <pivotArea dataOnly="0" labelOnly="1" fieldPosition="0">
          <references count="1">
            <reference field="0" count="0"/>
          </references>
        </pivotArea>
      </pivotSelection>
    </sheetView>
  </sheetViews>
  <sheetFormatPr defaultRowHeight="14.4" x14ac:dyDescent="0.3"/>
  <cols>
    <col min="2" max="2" width="14" bestFit="1" customWidth="1"/>
    <col min="3" max="3" width="18.44140625" bestFit="1" customWidth="1"/>
    <col min="8" max="8" width="14" bestFit="1" customWidth="1"/>
    <col min="9" max="9" width="21.5546875" bestFit="1" customWidth="1"/>
    <col min="10" max="10" width="18.33203125" bestFit="1" customWidth="1"/>
  </cols>
  <sheetData>
    <row r="3" spans="2:12" x14ac:dyDescent="0.3">
      <c r="B3" s="2" t="s">
        <v>2169</v>
      </c>
      <c r="C3" t="s">
        <v>2168</v>
      </c>
      <c r="H3" s="2" t="s">
        <v>2169</v>
      </c>
      <c r="I3" t="s">
        <v>2191</v>
      </c>
    </row>
    <row r="4" spans="2:12" x14ac:dyDescent="0.3">
      <c r="B4" s="3" t="s">
        <v>81</v>
      </c>
      <c r="C4" s="1">
        <v>393137.14620000002</v>
      </c>
      <c r="F4" s="3"/>
      <c r="G4" s="1"/>
      <c r="H4" s="3" t="s">
        <v>81</v>
      </c>
      <c r="I4" s="6">
        <v>1.948</v>
      </c>
      <c r="K4" s="3"/>
      <c r="L4" s="6"/>
    </row>
    <row r="5" spans="2:12" x14ac:dyDescent="0.3">
      <c r="B5" s="3" t="s">
        <v>437</v>
      </c>
      <c r="C5" s="1">
        <v>226229.33369999996</v>
      </c>
      <c r="F5" s="3"/>
      <c r="G5" s="1"/>
      <c r="H5" s="3" t="s">
        <v>437</v>
      </c>
      <c r="I5" s="6">
        <v>1.7948717948717949</v>
      </c>
      <c r="K5" s="3"/>
      <c r="L5" s="6"/>
    </row>
    <row r="6" spans="2:12" x14ac:dyDescent="0.3">
      <c r="B6" s="3" t="s">
        <v>196</v>
      </c>
      <c r="C6" s="1">
        <v>451054.1377000002</v>
      </c>
      <c r="F6" s="3"/>
      <c r="G6" s="1"/>
      <c r="H6" s="3" t="s">
        <v>196</v>
      </c>
      <c r="I6" s="6">
        <v>2.1956521739130435</v>
      </c>
      <c r="K6" s="3"/>
      <c r="L6" s="6"/>
    </row>
    <row r="7" spans="2:12" x14ac:dyDescent="0.3">
      <c r="B7" s="3" t="s">
        <v>168</v>
      </c>
      <c r="C7" s="1">
        <v>318866.67079999973</v>
      </c>
      <c r="F7" s="3"/>
      <c r="G7" s="1"/>
      <c r="H7" s="3" t="s">
        <v>168</v>
      </c>
      <c r="I7" s="6">
        <v>1.9830508474576272</v>
      </c>
      <c r="K7" s="3"/>
      <c r="L7" s="6"/>
    </row>
    <row r="8" spans="2:12" x14ac:dyDescent="0.3">
      <c r="B8" s="3" t="s">
        <v>259</v>
      </c>
      <c r="C8" s="1">
        <v>500715.53230000037</v>
      </c>
      <c r="F8" s="3"/>
      <c r="G8" s="1"/>
      <c r="H8" s="3" t="s">
        <v>259</v>
      </c>
      <c r="I8" s="6">
        <v>2.108910891089109</v>
      </c>
      <c r="K8" s="3"/>
      <c r="L8" s="6"/>
    </row>
    <row r="9" spans="2:12" x14ac:dyDescent="0.3">
      <c r="B9" s="3" t="s">
        <v>212</v>
      </c>
      <c r="C9" s="1">
        <v>188041.14270000005</v>
      </c>
      <c r="F9" s="3"/>
      <c r="G9" s="1"/>
      <c r="H9" s="3" t="s">
        <v>212</v>
      </c>
      <c r="I9" s="6">
        <v>1.8703703703703705</v>
      </c>
      <c r="K9" s="3"/>
      <c r="L9" s="6"/>
    </row>
    <row r="10" spans="2:12" x14ac:dyDescent="0.3">
      <c r="B10" s="3" t="s">
        <v>101</v>
      </c>
      <c r="C10" s="1">
        <v>548641.5098</v>
      </c>
      <c r="F10" s="3"/>
      <c r="G10" s="1"/>
      <c r="H10" s="3" t="s">
        <v>101</v>
      </c>
      <c r="I10" s="6">
        <v>2.1328671328671329</v>
      </c>
      <c r="K10" s="3"/>
      <c r="L10" s="6"/>
    </row>
    <row r="11" spans="2:12" x14ac:dyDescent="0.3">
      <c r="B11" s="3" t="s">
        <v>152</v>
      </c>
      <c r="C11" s="1">
        <v>569311.35739999986</v>
      </c>
      <c r="F11" s="3"/>
      <c r="G11" s="1"/>
      <c r="H11" s="3" t="s">
        <v>152</v>
      </c>
      <c r="I11" s="6">
        <v>1.8740157480314961</v>
      </c>
      <c r="K11" s="3"/>
      <c r="L11" s="6"/>
    </row>
    <row r="12" spans="2:12" x14ac:dyDescent="0.3">
      <c r="B12" s="3" t="s">
        <v>89</v>
      </c>
      <c r="C12" s="1">
        <v>415551.18090000004</v>
      </c>
      <c r="F12" s="3"/>
      <c r="G12" s="1"/>
      <c r="H12" s="3" t="s">
        <v>89</v>
      </c>
      <c r="I12" s="6">
        <v>2.3285714285714287</v>
      </c>
      <c r="K12" s="3"/>
      <c r="L12" s="6"/>
    </row>
    <row r="13" spans="2:12" x14ac:dyDescent="0.3">
      <c r="B13" s="3" t="s">
        <v>49</v>
      </c>
      <c r="C13" s="1">
        <v>268940.29489999992</v>
      </c>
      <c r="F13" s="3"/>
      <c r="G13" s="1"/>
      <c r="H13" s="3" t="s">
        <v>49</v>
      </c>
      <c r="I13" s="6">
        <v>1.8940397350993377</v>
      </c>
      <c r="K13" s="3"/>
      <c r="L13" s="6"/>
    </row>
    <row r="14" spans="2:12" x14ac:dyDescent="0.3">
      <c r="B14" s="3" t="s">
        <v>162</v>
      </c>
      <c r="C14" s="1">
        <v>343630.89149999997</v>
      </c>
      <c r="F14" s="3"/>
      <c r="G14" s="1"/>
      <c r="H14" s="3" t="s">
        <v>162</v>
      </c>
      <c r="I14" s="6">
        <v>2.0185185185185186</v>
      </c>
      <c r="K14" s="3"/>
      <c r="L14" s="6"/>
    </row>
    <row r="15" spans="2:12" x14ac:dyDescent="0.3">
      <c r="B15" s="3" t="s">
        <v>35</v>
      </c>
      <c r="C15" s="1">
        <v>252124.68980000002</v>
      </c>
      <c r="F15" s="3"/>
      <c r="G15" s="1"/>
      <c r="H15" s="3" t="s">
        <v>35</v>
      </c>
      <c r="I15" s="6">
        <v>1.7637362637362637</v>
      </c>
      <c r="K15" s="3"/>
      <c r="L15" s="6"/>
    </row>
    <row r="16" spans="2:12" x14ac:dyDescent="0.3">
      <c r="B16" s="3" t="s">
        <v>229</v>
      </c>
      <c r="C16" s="1">
        <v>463501.91169999971</v>
      </c>
      <c r="F16" s="3"/>
      <c r="G16" s="1"/>
      <c r="H16" s="3" t="s">
        <v>229</v>
      </c>
      <c r="I16" s="6">
        <v>2.00561797752809</v>
      </c>
      <c r="K16" s="3"/>
      <c r="L16" s="6"/>
    </row>
    <row r="17" spans="2:12" x14ac:dyDescent="0.3">
      <c r="B17" s="3" t="s">
        <v>123</v>
      </c>
      <c r="C17" s="1">
        <v>298085.66310000001</v>
      </c>
      <c r="F17" s="3"/>
      <c r="G17" s="1"/>
      <c r="H17" s="3" t="s">
        <v>123</v>
      </c>
      <c r="I17" s="6">
        <v>2.2439024390243905</v>
      </c>
      <c r="K17" s="3"/>
      <c r="L17" s="6"/>
    </row>
    <row r="18" spans="2:12" x14ac:dyDescent="0.3">
      <c r="B18" s="3" t="s">
        <v>40</v>
      </c>
      <c r="C18" s="1">
        <v>274655.71599999996</v>
      </c>
      <c r="F18" s="3"/>
      <c r="G18" s="1"/>
      <c r="H18" s="3" t="s">
        <v>40</v>
      </c>
      <c r="I18" s="6">
        <v>1.8650306748466257</v>
      </c>
      <c r="K18" s="3"/>
      <c r="L18" s="6"/>
    </row>
    <row r="19" spans="2:12" x14ac:dyDescent="0.3">
      <c r="B19" s="3" t="s">
        <v>182</v>
      </c>
      <c r="C19" s="1">
        <v>398643.93079999974</v>
      </c>
      <c r="F19" s="3"/>
      <c r="G19" s="1"/>
      <c r="H19" s="3" t="s">
        <v>182</v>
      </c>
      <c r="I19" s="6">
        <v>2.0384615384615383</v>
      </c>
      <c r="K19" s="3"/>
      <c r="L19" s="6"/>
    </row>
    <row r="20" spans="2:12" x14ac:dyDescent="0.3">
      <c r="B20" s="3" t="s">
        <v>77</v>
      </c>
      <c r="C20" s="1">
        <v>316655.05389999977</v>
      </c>
      <c r="F20" s="3"/>
      <c r="G20" s="1"/>
      <c r="H20" s="3" t="s">
        <v>77</v>
      </c>
      <c r="I20" s="6">
        <v>2.2670157068062826</v>
      </c>
      <c r="K20" s="3"/>
      <c r="L20" s="6"/>
    </row>
    <row r="21" spans="2:12" x14ac:dyDescent="0.3">
      <c r="B21" s="3" t="s">
        <v>130</v>
      </c>
      <c r="C21" s="1">
        <v>268589.83180000004</v>
      </c>
      <c r="F21" s="3"/>
      <c r="G21" s="1"/>
      <c r="H21" s="3" t="s">
        <v>130</v>
      </c>
      <c r="I21" s="6">
        <v>1.8717948717948718</v>
      </c>
      <c r="K21" s="3"/>
      <c r="L21" s="6"/>
    </row>
    <row r="22" spans="2:12" x14ac:dyDescent="0.3">
      <c r="B22" s="3" t="s">
        <v>45</v>
      </c>
      <c r="C22" s="1">
        <v>298939.39720000012</v>
      </c>
      <c r="F22" s="3"/>
      <c r="G22" s="1"/>
      <c r="H22" s="3" t="s">
        <v>45</v>
      </c>
      <c r="I22" s="6">
        <v>2.0837696335078535</v>
      </c>
      <c r="K22" s="3"/>
      <c r="L22" s="6"/>
    </row>
    <row r="23" spans="2:12" x14ac:dyDescent="0.3">
      <c r="B23" s="3" t="s">
        <v>204</v>
      </c>
      <c r="C23" s="1">
        <v>362333.02490000008</v>
      </c>
      <c r="F23" s="3"/>
      <c r="G23" s="1"/>
      <c r="H23" s="3" t="s">
        <v>204</v>
      </c>
      <c r="I23" s="6">
        <v>2.0571428571428569</v>
      </c>
      <c r="K23" s="3"/>
      <c r="L23" s="6"/>
    </row>
    <row r="24" spans="2:12" x14ac:dyDescent="0.3">
      <c r="B24" s="3" t="s">
        <v>93</v>
      </c>
      <c r="C24" s="1">
        <v>440341.78050000034</v>
      </c>
      <c r="F24" s="3"/>
      <c r="G24" s="1"/>
      <c r="H24" s="3" t="s">
        <v>93</v>
      </c>
      <c r="I24" s="6">
        <v>2.1063829787234041</v>
      </c>
      <c r="K24" s="3"/>
      <c r="L24" s="6"/>
    </row>
    <row r="25" spans="2:12" x14ac:dyDescent="0.3">
      <c r="B25" s="3" t="s">
        <v>156</v>
      </c>
      <c r="C25" s="1">
        <v>243411.95649999991</v>
      </c>
      <c r="F25" s="3"/>
      <c r="G25" s="1"/>
      <c r="H25" s="3" t="s">
        <v>156</v>
      </c>
      <c r="I25" s="6">
        <v>2.0588235294117645</v>
      </c>
      <c r="K25" s="3"/>
      <c r="L25" s="6"/>
    </row>
    <row r="26" spans="2:12" x14ac:dyDescent="0.3">
      <c r="B26" s="3" t="s">
        <v>119</v>
      </c>
      <c r="C26" s="1">
        <v>277800.32529999997</v>
      </c>
      <c r="F26" s="3"/>
      <c r="G26" s="1"/>
      <c r="H26" s="3" t="s">
        <v>119</v>
      </c>
      <c r="I26" s="6">
        <v>2.3316582914572863</v>
      </c>
      <c r="K26" s="3"/>
      <c r="L26" s="6"/>
    </row>
    <row r="27" spans="2:12" x14ac:dyDescent="0.3">
      <c r="B27" s="3" t="s">
        <v>265</v>
      </c>
      <c r="C27" s="1">
        <v>181927.66409999997</v>
      </c>
      <c r="F27" s="3"/>
      <c r="G27" s="1"/>
      <c r="H27" s="3" t="s">
        <v>265</v>
      </c>
      <c r="I27" s="6">
        <v>2.4539007092198584</v>
      </c>
      <c r="K27" s="3"/>
      <c r="L27" s="6"/>
    </row>
    <row r="28" spans="2:12" x14ac:dyDescent="0.3">
      <c r="B28" s="3" t="s">
        <v>23</v>
      </c>
      <c r="C28" s="1">
        <v>270404.87219999998</v>
      </c>
      <c r="F28" s="3"/>
      <c r="G28" s="1"/>
      <c r="H28" s="3" t="s">
        <v>23</v>
      </c>
      <c r="I28" s="6">
        <v>1.891025641025641</v>
      </c>
      <c r="K28" s="3"/>
      <c r="L28" s="6"/>
    </row>
    <row r="29" spans="2:12" x14ac:dyDescent="0.3">
      <c r="B29" s="3" t="s">
        <v>53</v>
      </c>
      <c r="C29" s="1">
        <v>573759.90749999974</v>
      </c>
      <c r="F29" s="3"/>
      <c r="G29" s="1"/>
      <c r="H29" s="3" t="s">
        <v>53</v>
      </c>
      <c r="I29" s="6">
        <v>1.9031141868512111</v>
      </c>
      <c r="K29" s="3"/>
      <c r="L29" s="6"/>
    </row>
    <row r="30" spans="2:12" x14ac:dyDescent="0.3">
      <c r="B30" s="3" t="s">
        <v>29</v>
      </c>
      <c r="C30" s="1">
        <v>255830.87990000003</v>
      </c>
      <c r="F30" s="3"/>
      <c r="G30" s="1"/>
      <c r="H30" s="3" t="s">
        <v>29</v>
      </c>
      <c r="I30" s="6">
        <v>2.1741573033707864</v>
      </c>
      <c r="K30" s="3"/>
      <c r="L30" s="6"/>
    </row>
    <row r="31" spans="2:12" x14ac:dyDescent="0.3">
      <c r="B31" s="3" t="s">
        <v>65</v>
      </c>
      <c r="C31" s="1">
        <v>319702.54059999995</v>
      </c>
      <c r="F31" s="3"/>
      <c r="G31" s="1"/>
      <c r="H31" s="3" t="s">
        <v>65</v>
      </c>
      <c r="I31" s="6">
        <v>2.2562500000000001</v>
      </c>
      <c r="K31" s="3"/>
      <c r="L31" s="6"/>
    </row>
    <row r="32" spans="2:12" x14ac:dyDescent="0.3">
      <c r="B32" s="3" t="s">
        <v>222</v>
      </c>
      <c r="C32" s="1">
        <v>258621.35260000004</v>
      </c>
      <c r="F32" s="3"/>
      <c r="G32" s="1"/>
      <c r="H32" s="3" t="s">
        <v>222</v>
      </c>
      <c r="I32" s="6">
        <v>1.9415204678362572</v>
      </c>
      <c r="K32" s="3"/>
      <c r="L32" s="6"/>
    </row>
    <row r="33" spans="2:12" x14ac:dyDescent="0.3">
      <c r="B33" s="3" t="s">
        <v>271</v>
      </c>
      <c r="C33" s="1">
        <v>332995.25829999993</v>
      </c>
      <c r="F33" s="3"/>
      <c r="G33" s="1"/>
      <c r="H33" s="3" t="s">
        <v>271</v>
      </c>
      <c r="I33" s="6">
        <v>1.7916666666666667</v>
      </c>
      <c r="K33" s="3"/>
      <c r="L33" s="6"/>
    </row>
    <row r="34" spans="2:12" x14ac:dyDescent="0.3">
      <c r="B34" s="3" t="s">
        <v>61</v>
      </c>
      <c r="C34" s="1">
        <v>411710.30900000001</v>
      </c>
      <c r="F34" s="3"/>
      <c r="G34" s="1"/>
      <c r="H34" s="3" t="s">
        <v>61</v>
      </c>
      <c r="I34" s="6">
        <v>2.0260416666666665</v>
      </c>
      <c r="K34" s="3"/>
      <c r="L34" s="6"/>
    </row>
    <row r="35" spans="2:12" x14ac:dyDescent="0.3">
      <c r="B35" s="3" t="s">
        <v>85</v>
      </c>
      <c r="C35" s="1">
        <v>296749.30659999989</v>
      </c>
      <c r="F35" s="3"/>
      <c r="G35" s="1"/>
      <c r="H35" s="3" t="s">
        <v>85</v>
      </c>
      <c r="I35" s="6">
        <v>1.9933774834437086</v>
      </c>
      <c r="K35" s="3"/>
      <c r="L35" s="6"/>
    </row>
    <row r="36" spans="2:12" x14ac:dyDescent="0.3">
      <c r="B36" s="3" t="s">
        <v>371</v>
      </c>
      <c r="C36" s="1">
        <v>263217.9154</v>
      </c>
      <c r="F36" s="3"/>
      <c r="G36" s="1"/>
      <c r="H36" s="3" t="s">
        <v>371</v>
      </c>
      <c r="I36" s="6">
        <v>2.1447368421052633</v>
      </c>
      <c r="K36" s="3"/>
      <c r="L36" s="6"/>
    </row>
    <row r="37" spans="2:12" x14ac:dyDescent="0.3">
      <c r="B37" s="3" t="s">
        <v>107</v>
      </c>
      <c r="C37" s="1">
        <v>257871.99719999984</v>
      </c>
      <c r="F37" s="3"/>
      <c r="G37" s="1"/>
      <c r="H37" s="3" t="s">
        <v>107</v>
      </c>
      <c r="I37" s="6">
        <v>1.8578680203045685</v>
      </c>
      <c r="K37" s="3"/>
      <c r="L37" s="6"/>
    </row>
    <row r="38" spans="2:12" x14ac:dyDescent="0.3">
      <c r="B38" s="3" t="s">
        <v>421</v>
      </c>
      <c r="C38" s="1">
        <v>352855.03709999996</v>
      </c>
      <c r="F38" s="3"/>
      <c r="G38" s="1"/>
      <c r="H38" s="3" t="s">
        <v>421</v>
      </c>
      <c r="I38" s="6">
        <v>1.8333333333333333</v>
      </c>
      <c r="K38" s="3"/>
      <c r="L38" s="6"/>
    </row>
    <row r="39" spans="2:12" x14ac:dyDescent="0.3">
      <c r="B39" s="3" t="s">
        <v>136</v>
      </c>
      <c r="C39" s="1">
        <v>280150.16149999999</v>
      </c>
      <c r="F39" s="3"/>
      <c r="G39" s="1"/>
      <c r="H39" s="3" t="s">
        <v>136</v>
      </c>
      <c r="I39" s="6">
        <v>1.8453038674033149</v>
      </c>
      <c r="K39" s="3"/>
      <c r="L39" s="6"/>
    </row>
    <row r="40" spans="2:12" x14ac:dyDescent="0.3">
      <c r="B40" s="3" t="s">
        <v>115</v>
      </c>
      <c r="C40" s="1">
        <v>268019.68970000005</v>
      </c>
      <c r="F40" s="3"/>
      <c r="G40" s="1"/>
      <c r="H40" s="3" t="s">
        <v>115</v>
      </c>
      <c r="I40" s="6">
        <v>2.1503267973856208</v>
      </c>
      <c r="K40" s="3"/>
      <c r="L40" s="6"/>
    </row>
    <row r="41" spans="2:12" x14ac:dyDescent="0.3">
      <c r="B41" s="3" t="s">
        <v>71</v>
      </c>
      <c r="C41" s="1">
        <v>397402.58000000013</v>
      </c>
      <c r="F41" s="3"/>
      <c r="G41" s="1"/>
      <c r="H41" s="3" t="s">
        <v>71</v>
      </c>
      <c r="I41" s="6">
        <v>1.9455252918287937</v>
      </c>
      <c r="K41" s="3"/>
      <c r="L41" s="6"/>
    </row>
    <row r="42" spans="2:12" x14ac:dyDescent="0.3">
      <c r="B42" s="3" t="s">
        <v>97</v>
      </c>
      <c r="C42" s="1">
        <v>218532.31629999998</v>
      </c>
      <c r="F42" s="3"/>
      <c r="G42" s="1"/>
      <c r="H42" s="3" t="s">
        <v>97</v>
      </c>
      <c r="I42" s="6">
        <v>2.030075187969925</v>
      </c>
      <c r="K42" s="3"/>
      <c r="L42" s="6"/>
    </row>
    <row r="43" spans="2:12" x14ac:dyDescent="0.3">
      <c r="B43" s="3" t="s">
        <v>16</v>
      </c>
      <c r="C43" s="1">
        <v>415825.30589999998</v>
      </c>
      <c r="F43" s="3"/>
      <c r="G43" s="1"/>
      <c r="H43" s="3" t="s">
        <v>16</v>
      </c>
      <c r="I43" s="6">
        <v>1.9438202247191012</v>
      </c>
      <c r="K43" s="3"/>
      <c r="L43" s="6"/>
    </row>
    <row r="44" spans="2:12" x14ac:dyDescent="0.3">
      <c r="B44" s="3" t="s">
        <v>111</v>
      </c>
      <c r="C44" s="1">
        <v>410652.62610000005</v>
      </c>
      <c r="F44" s="3"/>
      <c r="G44" s="1"/>
      <c r="H44" s="3" t="s">
        <v>111</v>
      </c>
      <c r="I44" s="6">
        <v>2.3466666666666667</v>
      </c>
      <c r="K44" s="3"/>
      <c r="L44" s="6"/>
    </row>
    <row r="45" spans="2:12" x14ac:dyDescent="0.3">
      <c r="B45" s="3" t="s">
        <v>253</v>
      </c>
      <c r="C45" s="1">
        <v>546707.39180000033</v>
      </c>
      <c r="F45" s="3"/>
      <c r="G45" s="1"/>
      <c r="H45" s="3" t="s">
        <v>253</v>
      </c>
      <c r="I45" s="6">
        <v>2.1719298245614036</v>
      </c>
      <c r="K45" s="3"/>
      <c r="L45" s="6"/>
    </row>
    <row r="46" spans="2:12" x14ac:dyDescent="0.3">
      <c r="B46" s="3" t="s">
        <v>277</v>
      </c>
      <c r="C46" s="1">
        <v>308406.37360000011</v>
      </c>
      <c r="F46" s="3"/>
      <c r="G46" s="1"/>
      <c r="H46" s="3" t="s">
        <v>277</v>
      </c>
      <c r="I46" s="6">
        <v>1.7777777777777777</v>
      </c>
      <c r="K46" s="3"/>
      <c r="L46" s="6"/>
    </row>
    <row r="47" spans="2:12" x14ac:dyDescent="0.3">
      <c r="B47" s="3" t="s">
        <v>2170</v>
      </c>
      <c r="C47" s="1">
        <v>14740545.96480001</v>
      </c>
      <c r="F47" s="7"/>
      <c r="G47" s="8"/>
      <c r="H47" s="3" t="s">
        <v>2170</v>
      </c>
      <c r="I47" s="6">
        <v>2.0332182402666983</v>
      </c>
      <c r="K47" s="7"/>
      <c r="L47" s="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1133C-FCFC-468E-8038-8C8925486DB0}">
  <dimension ref="A1:O1264"/>
  <sheetViews>
    <sheetView zoomScale="86" workbookViewId="0">
      <selection activeCell="B33" sqref="B33"/>
    </sheetView>
  </sheetViews>
  <sheetFormatPr defaultRowHeight="14.4" x14ac:dyDescent="0.3"/>
  <cols>
    <col min="1" max="1" width="8.21875" bestFit="1" customWidth="1"/>
    <col min="2" max="2" width="11.33203125" bestFit="1" customWidth="1"/>
    <col min="5" max="5" width="11.33203125" bestFit="1" customWidth="1"/>
    <col min="6" max="6" width="12.33203125" bestFit="1" customWidth="1"/>
    <col min="7" max="7" width="14" bestFit="1" customWidth="1"/>
    <col min="10" max="10" width="12.44140625" bestFit="1" customWidth="1"/>
    <col min="11" max="11" width="11.88671875" bestFit="1" customWidth="1"/>
    <col min="14" max="14" width="14.5546875" bestFit="1" customWidth="1"/>
    <col min="15" max="15" width="13.88671875" bestFit="1" customWidth="1"/>
  </cols>
  <sheetData>
    <row r="1" spans="1:15" x14ac:dyDescent="0.3">
      <c r="A1" t="s">
        <v>0</v>
      </c>
      <c r="B1" t="s">
        <v>1</v>
      </c>
      <c r="E1" t="s">
        <v>3</v>
      </c>
      <c r="F1" t="s">
        <v>4</v>
      </c>
      <c r="G1" t="s">
        <v>5</v>
      </c>
      <c r="J1" t="s">
        <v>7</v>
      </c>
      <c r="K1" t="s">
        <v>8</v>
      </c>
      <c r="N1" t="s">
        <v>10</v>
      </c>
      <c r="O1" t="s">
        <v>11</v>
      </c>
    </row>
    <row r="2" spans="1:15" x14ac:dyDescent="0.3">
      <c r="A2" t="s">
        <v>12</v>
      </c>
      <c r="B2" t="s">
        <v>13</v>
      </c>
      <c r="E2" t="s">
        <v>14</v>
      </c>
      <c r="F2" t="s">
        <v>15</v>
      </c>
      <c r="G2" t="s">
        <v>16</v>
      </c>
      <c r="J2" t="s">
        <v>17</v>
      </c>
      <c r="K2">
        <v>1</v>
      </c>
      <c r="N2" t="s">
        <v>18</v>
      </c>
      <c r="O2">
        <v>1</v>
      </c>
    </row>
    <row r="3" spans="1:15" x14ac:dyDescent="0.3">
      <c r="A3" t="s">
        <v>19</v>
      </c>
      <c r="B3" t="s">
        <v>20</v>
      </c>
      <c r="E3" t="s">
        <v>21</v>
      </c>
      <c r="F3" t="s">
        <v>22</v>
      </c>
      <c r="G3" t="s">
        <v>23</v>
      </c>
      <c r="J3" t="s">
        <v>24</v>
      </c>
      <c r="K3">
        <v>3</v>
      </c>
      <c r="N3" t="s">
        <v>25</v>
      </c>
      <c r="O3">
        <v>2</v>
      </c>
    </row>
    <row r="4" spans="1:15" x14ac:dyDescent="0.3">
      <c r="A4" t="s">
        <v>26</v>
      </c>
      <c r="B4" t="s">
        <v>13</v>
      </c>
      <c r="E4" t="s">
        <v>27</v>
      </c>
      <c r="F4" t="s">
        <v>28</v>
      </c>
      <c r="G4" t="s">
        <v>29</v>
      </c>
      <c r="J4" t="s">
        <v>30</v>
      </c>
      <c r="K4">
        <v>2</v>
      </c>
      <c r="N4" t="s">
        <v>31</v>
      </c>
      <c r="O4">
        <v>4</v>
      </c>
    </row>
    <row r="5" spans="1:15" x14ac:dyDescent="0.3">
      <c r="A5" t="s">
        <v>32</v>
      </c>
      <c r="B5" t="s">
        <v>13</v>
      </c>
      <c r="E5" t="s">
        <v>33</v>
      </c>
      <c r="F5" t="s">
        <v>34</v>
      </c>
      <c r="G5" t="s">
        <v>35</v>
      </c>
      <c r="N5" t="s">
        <v>36</v>
      </c>
      <c r="O5">
        <v>3</v>
      </c>
    </row>
    <row r="6" spans="1:15" x14ac:dyDescent="0.3">
      <c r="A6" t="s">
        <v>37</v>
      </c>
      <c r="B6" t="s">
        <v>20</v>
      </c>
      <c r="E6" t="s">
        <v>38</v>
      </c>
      <c r="F6" t="s">
        <v>39</v>
      </c>
      <c r="G6" t="s">
        <v>40</v>
      </c>
      <c r="N6" t="s">
        <v>41</v>
      </c>
      <c r="O6">
        <v>5</v>
      </c>
    </row>
    <row r="7" spans="1:15" x14ac:dyDescent="0.3">
      <c r="A7" t="s">
        <v>42</v>
      </c>
      <c r="B7" t="s">
        <v>13</v>
      </c>
      <c r="E7" t="s">
        <v>43</v>
      </c>
      <c r="F7" t="s">
        <v>44</v>
      </c>
      <c r="G7" t="s">
        <v>45</v>
      </c>
    </row>
    <row r="8" spans="1:15" x14ac:dyDescent="0.3">
      <c r="A8" t="s">
        <v>46</v>
      </c>
      <c r="B8" t="s">
        <v>20</v>
      </c>
      <c r="E8" t="s">
        <v>47</v>
      </c>
      <c r="F8" t="s">
        <v>48</v>
      </c>
      <c r="G8" t="s">
        <v>49</v>
      </c>
    </row>
    <row r="9" spans="1:15" x14ac:dyDescent="0.3">
      <c r="A9" t="s">
        <v>50</v>
      </c>
      <c r="B9" t="s">
        <v>13</v>
      </c>
      <c r="E9" t="s">
        <v>51</v>
      </c>
      <c r="F9" t="s">
        <v>52</v>
      </c>
      <c r="G9" t="s">
        <v>53</v>
      </c>
    </row>
    <row r="10" spans="1:15" x14ac:dyDescent="0.3">
      <c r="A10" t="s">
        <v>54</v>
      </c>
      <c r="B10" t="s">
        <v>13</v>
      </c>
      <c r="E10" t="s">
        <v>55</v>
      </c>
      <c r="F10" t="s">
        <v>34</v>
      </c>
      <c r="G10" t="s">
        <v>35</v>
      </c>
    </row>
    <row r="11" spans="1:15" x14ac:dyDescent="0.3">
      <c r="A11" t="s">
        <v>56</v>
      </c>
      <c r="B11" t="s">
        <v>20</v>
      </c>
      <c r="E11" t="s">
        <v>57</v>
      </c>
      <c r="F11" t="s">
        <v>39</v>
      </c>
      <c r="G11" t="s">
        <v>40</v>
      </c>
    </row>
    <row r="12" spans="1:15" x14ac:dyDescent="0.3">
      <c r="A12" t="s">
        <v>58</v>
      </c>
      <c r="B12" t="s">
        <v>13</v>
      </c>
      <c r="E12" t="s">
        <v>59</v>
      </c>
      <c r="F12" t="s">
        <v>60</v>
      </c>
      <c r="G12" t="s">
        <v>61</v>
      </c>
    </row>
    <row r="13" spans="1:15" x14ac:dyDescent="0.3">
      <c r="A13" t="s">
        <v>62</v>
      </c>
      <c r="B13" t="s">
        <v>20</v>
      </c>
      <c r="E13" t="s">
        <v>63</v>
      </c>
      <c r="F13" t="s">
        <v>64</v>
      </c>
      <c r="G13" t="s">
        <v>65</v>
      </c>
    </row>
    <row r="14" spans="1:15" x14ac:dyDescent="0.3">
      <c r="A14" t="s">
        <v>66</v>
      </c>
      <c r="B14" t="s">
        <v>20</v>
      </c>
      <c r="E14" t="s">
        <v>67</v>
      </c>
      <c r="F14" t="s">
        <v>60</v>
      </c>
      <c r="G14" t="s">
        <v>61</v>
      </c>
    </row>
    <row r="15" spans="1:15" x14ac:dyDescent="0.3">
      <c r="A15" t="s">
        <v>68</v>
      </c>
      <c r="B15" t="s">
        <v>20</v>
      </c>
      <c r="E15" t="s">
        <v>69</v>
      </c>
      <c r="F15" t="s">
        <v>70</v>
      </c>
      <c r="G15" t="s">
        <v>71</v>
      </c>
    </row>
    <row r="16" spans="1:15" x14ac:dyDescent="0.3">
      <c r="A16" t="s">
        <v>72</v>
      </c>
      <c r="B16" t="s">
        <v>20</v>
      </c>
      <c r="E16" t="s">
        <v>73</v>
      </c>
      <c r="F16" t="s">
        <v>60</v>
      </c>
      <c r="G16" t="s">
        <v>61</v>
      </c>
    </row>
    <row r="17" spans="1:7" x14ac:dyDescent="0.3">
      <c r="A17" t="s">
        <v>74</v>
      </c>
      <c r="B17" t="s">
        <v>20</v>
      </c>
      <c r="E17" t="s">
        <v>75</v>
      </c>
      <c r="F17" t="s">
        <v>76</v>
      </c>
      <c r="G17" t="s">
        <v>77</v>
      </c>
    </row>
    <row r="18" spans="1:7" x14ac:dyDescent="0.3">
      <c r="A18" t="s">
        <v>78</v>
      </c>
      <c r="B18" t="s">
        <v>20</v>
      </c>
      <c r="E18" t="s">
        <v>79</v>
      </c>
      <c r="F18" t="s">
        <v>80</v>
      </c>
      <c r="G18" t="s">
        <v>81</v>
      </c>
    </row>
    <row r="19" spans="1:7" x14ac:dyDescent="0.3">
      <c r="A19" t="s">
        <v>82</v>
      </c>
      <c r="B19" t="s">
        <v>13</v>
      </c>
      <c r="E19" t="s">
        <v>83</v>
      </c>
      <c r="F19" t="s">
        <v>84</v>
      </c>
      <c r="G19" t="s">
        <v>85</v>
      </c>
    </row>
    <row r="20" spans="1:7" x14ac:dyDescent="0.3">
      <c r="A20" t="s">
        <v>86</v>
      </c>
      <c r="B20" t="s">
        <v>20</v>
      </c>
      <c r="E20" t="s">
        <v>87</v>
      </c>
      <c r="F20" t="s">
        <v>88</v>
      </c>
      <c r="G20" t="s">
        <v>89</v>
      </c>
    </row>
    <row r="21" spans="1:7" x14ac:dyDescent="0.3">
      <c r="A21" t="s">
        <v>90</v>
      </c>
      <c r="B21" t="s">
        <v>20</v>
      </c>
      <c r="E21" t="s">
        <v>91</v>
      </c>
      <c r="F21" t="s">
        <v>92</v>
      </c>
      <c r="G21" t="s">
        <v>93</v>
      </c>
    </row>
    <row r="22" spans="1:7" x14ac:dyDescent="0.3">
      <c r="A22" t="s">
        <v>94</v>
      </c>
      <c r="B22" t="s">
        <v>20</v>
      </c>
      <c r="E22" t="s">
        <v>95</v>
      </c>
      <c r="F22" t="s">
        <v>96</v>
      </c>
      <c r="G22" t="s">
        <v>97</v>
      </c>
    </row>
    <row r="23" spans="1:7" x14ac:dyDescent="0.3">
      <c r="A23" t="s">
        <v>98</v>
      </c>
      <c r="B23" t="s">
        <v>13</v>
      </c>
      <c r="E23" t="s">
        <v>99</v>
      </c>
      <c r="F23" t="s">
        <v>100</v>
      </c>
      <c r="G23" t="s">
        <v>101</v>
      </c>
    </row>
    <row r="24" spans="1:7" x14ac:dyDescent="0.3">
      <c r="A24" t="s">
        <v>102</v>
      </c>
      <c r="B24" t="s">
        <v>20</v>
      </c>
      <c r="E24" t="s">
        <v>103</v>
      </c>
      <c r="F24" t="s">
        <v>64</v>
      </c>
      <c r="G24" t="s">
        <v>65</v>
      </c>
    </row>
    <row r="25" spans="1:7" x14ac:dyDescent="0.3">
      <c r="A25" t="s">
        <v>104</v>
      </c>
      <c r="B25" t="s">
        <v>13</v>
      </c>
      <c r="E25" t="s">
        <v>105</v>
      </c>
      <c r="F25" t="s">
        <v>106</v>
      </c>
      <c r="G25" t="s">
        <v>107</v>
      </c>
    </row>
    <row r="26" spans="1:7" x14ac:dyDescent="0.3">
      <c r="A26" t="s">
        <v>108</v>
      </c>
      <c r="B26" t="s">
        <v>20</v>
      </c>
      <c r="E26" t="s">
        <v>109</v>
      </c>
      <c r="F26" t="s">
        <v>110</v>
      </c>
      <c r="G26" t="s">
        <v>111</v>
      </c>
    </row>
    <row r="27" spans="1:7" x14ac:dyDescent="0.3">
      <c r="A27" t="s">
        <v>112</v>
      </c>
      <c r="B27" t="s">
        <v>20</v>
      </c>
      <c r="E27" t="s">
        <v>113</v>
      </c>
      <c r="F27" t="s">
        <v>114</v>
      </c>
      <c r="G27" t="s">
        <v>115</v>
      </c>
    </row>
    <row r="28" spans="1:7" x14ac:dyDescent="0.3">
      <c r="A28" t="s">
        <v>116</v>
      </c>
      <c r="B28" t="s">
        <v>20</v>
      </c>
      <c r="E28" t="s">
        <v>117</v>
      </c>
      <c r="F28" t="s">
        <v>118</v>
      </c>
      <c r="G28" t="s">
        <v>119</v>
      </c>
    </row>
    <row r="29" spans="1:7" x14ac:dyDescent="0.3">
      <c r="A29" t="s">
        <v>120</v>
      </c>
      <c r="B29" t="s">
        <v>20</v>
      </c>
      <c r="E29" t="s">
        <v>121</v>
      </c>
      <c r="F29" t="s">
        <v>122</v>
      </c>
      <c r="G29" t="s">
        <v>123</v>
      </c>
    </row>
    <row r="30" spans="1:7" x14ac:dyDescent="0.3">
      <c r="A30" t="s">
        <v>124</v>
      </c>
      <c r="B30" t="s">
        <v>125</v>
      </c>
      <c r="E30" t="s">
        <v>126</v>
      </c>
      <c r="F30" t="s">
        <v>34</v>
      </c>
      <c r="G30" t="s">
        <v>35</v>
      </c>
    </row>
    <row r="31" spans="1:7" x14ac:dyDescent="0.3">
      <c r="A31" t="s">
        <v>127</v>
      </c>
      <c r="B31" t="s">
        <v>13</v>
      </c>
      <c r="E31" t="s">
        <v>128</v>
      </c>
      <c r="F31" t="s">
        <v>129</v>
      </c>
      <c r="G31" t="s">
        <v>130</v>
      </c>
    </row>
    <row r="32" spans="1:7" x14ac:dyDescent="0.3">
      <c r="A32" t="s">
        <v>131</v>
      </c>
      <c r="B32" t="s">
        <v>20</v>
      </c>
      <c r="E32" t="s">
        <v>132</v>
      </c>
      <c r="F32" t="s">
        <v>64</v>
      </c>
      <c r="G32" t="s">
        <v>65</v>
      </c>
    </row>
    <row r="33" spans="1:7" x14ac:dyDescent="0.3">
      <c r="A33" t="s">
        <v>133</v>
      </c>
      <c r="B33" t="s">
        <v>20</v>
      </c>
      <c r="E33" t="s">
        <v>134</v>
      </c>
      <c r="F33" t="s">
        <v>135</v>
      </c>
      <c r="G33" t="s">
        <v>136</v>
      </c>
    </row>
    <row r="34" spans="1:7" x14ac:dyDescent="0.3">
      <c r="A34" t="s">
        <v>137</v>
      </c>
      <c r="B34" t="s">
        <v>20</v>
      </c>
      <c r="E34" t="s">
        <v>138</v>
      </c>
      <c r="F34" t="s">
        <v>84</v>
      </c>
      <c r="G34" t="s">
        <v>85</v>
      </c>
    </row>
    <row r="35" spans="1:7" x14ac:dyDescent="0.3">
      <c r="A35" t="s">
        <v>139</v>
      </c>
      <c r="B35" t="s">
        <v>20</v>
      </c>
      <c r="E35" t="s">
        <v>140</v>
      </c>
      <c r="F35" t="s">
        <v>100</v>
      </c>
      <c r="G35" t="s">
        <v>101</v>
      </c>
    </row>
    <row r="36" spans="1:7" x14ac:dyDescent="0.3">
      <c r="A36" t="s">
        <v>141</v>
      </c>
      <c r="B36" t="s">
        <v>13</v>
      </c>
      <c r="E36" t="s">
        <v>142</v>
      </c>
      <c r="F36" t="s">
        <v>70</v>
      </c>
      <c r="G36" t="s">
        <v>71</v>
      </c>
    </row>
    <row r="37" spans="1:7" x14ac:dyDescent="0.3">
      <c r="A37" t="s">
        <v>143</v>
      </c>
      <c r="B37" t="s">
        <v>20</v>
      </c>
      <c r="E37" t="s">
        <v>144</v>
      </c>
      <c r="F37" t="s">
        <v>84</v>
      </c>
      <c r="G37" t="s">
        <v>85</v>
      </c>
    </row>
    <row r="38" spans="1:7" x14ac:dyDescent="0.3">
      <c r="A38" t="s">
        <v>145</v>
      </c>
      <c r="B38" t="s">
        <v>13</v>
      </c>
      <c r="E38" t="s">
        <v>146</v>
      </c>
      <c r="F38" t="s">
        <v>106</v>
      </c>
      <c r="G38" t="s">
        <v>107</v>
      </c>
    </row>
    <row r="39" spans="1:7" x14ac:dyDescent="0.3">
      <c r="A39" t="s">
        <v>147</v>
      </c>
      <c r="B39" t="s">
        <v>20</v>
      </c>
      <c r="E39" t="s">
        <v>148</v>
      </c>
      <c r="F39" t="s">
        <v>28</v>
      </c>
      <c r="G39" t="s">
        <v>29</v>
      </c>
    </row>
    <row r="40" spans="1:7" x14ac:dyDescent="0.3">
      <c r="A40" t="s">
        <v>149</v>
      </c>
      <c r="B40" t="s">
        <v>13</v>
      </c>
      <c r="E40" t="s">
        <v>150</v>
      </c>
      <c r="F40" t="s">
        <v>151</v>
      </c>
      <c r="G40" t="s">
        <v>152</v>
      </c>
    </row>
    <row r="41" spans="1:7" x14ac:dyDescent="0.3">
      <c r="A41" t="s">
        <v>153</v>
      </c>
      <c r="B41" t="s">
        <v>13</v>
      </c>
      <c r="E41" t="s">
        <v>154</v>
      </c>
      <c r="F41" t="s">
        <v>155</v>
      </c>
      <c r="G41" t="s">
        <v>156</v>
      </c>
    </row>
    <row r="42" spans="1:7" x14ac:dyDescent="0.3">
      <c r="A42" t="s">
        <v>157</v>
      </c>
      <c r="B42" t="s">
        <v>13</v>
      </c>
      <c r="E42" t="s">
        <v>158</v>
      </c>
      <c r="F42" t="s">
        <v>15</v>
      </c>
      <c r="G42" t="s">
        <v>16</v>
      </c>
    </row>
    <row r="43" spans="1:7" x14ac:dyDescent="0.3">
      <c r="A43" t="s">
        <v>159</v>
      </c>
      <c r="B43" t="s">
        <v>13</v>
      </c>
      <c r="E43" t="s">
        <v>160</v>
      </c>
      <c r="F43" t="s">
        <v>161</v>
      </c>
      <c r="G43" t="s">
        <v>162</v>
      </c>
    </row>
    <row r="44" spans="1:7" x14ac:dyDescent="0.3">
      <c r="A44" t="s">
        <v>163</v>
      </c>
      <c r="B44" t="s">
        <v>13</v>
      </c>
      <c r="E44" t="s">
        <v>164</v>
      </c>
      <c r="F44" t="s">
        <v>110</v>
      </c>
      <c r="G44" t="s">
        <v>111</v>
      </c>
    </row>
    <row r="45" spans="1:7" x14ac:dyDescent="0.3">
      <c r="A45" t="s">
        <v>165</v>
      </c>
      <c r="B45" t="s">
        <v>13</v>
      </c>
      <c r="E45" t="s">
        <v>166</v>
      </c>
      <c r="F45" t="s">
        <v>167</v>
      </c>
      <c r="G45" t="s">
        <v>168</v>
      </c>
    </row>
    <row r="46" spans="1:7" x14ac:dyDescent="0.3">
      <c r="A46" t="s">
        <v>169</v>
      </c>
      <c r="B46" t="s">
        <v>13</v>
      </c>
      <c r="E46" t="s">
        <v>170</v>
      </c>
      <c r="F46" t="s">
        <v>15</v>
      </c>
      <c r="G46" t="s">
        <v>16</v>
      </c>
    </row>
    <row r="47" spans="1:7" x14ac:dyDescent="0.3">
      <c r="A47" t="s">
        <v>171</v>
      </c>
      <c r="B47" t="s">
        <v>13</v>
      </c>
      <c r="E47" t="s">
        <v>172</v>
      </c>
      <c r="F47" t="s">
        <v>122</v>
      </c>
      <c r="G47" t="s">
        <v>123</v>
      </c>
    </row>
    <row r="48" spans="1:7" x14ac:dyDescent="0.3">
      <c r="A48" t="s">
        <v>173</v>
      </c>
      <c r="B48" t="s">
        <v>13</v>
      </c>
      <c r="E48" t="s">
        <v>174</v>
      </c>
      <c r="F48" t="s">
        <v>129</v>
      </c>
      <c r="G48" t="s">
        <v>130</v>
      </c>
    </row>
    <row r="49" spans="1:7" x14ac:dyDescent="0.3">
      <c r="A49" t="s">
        <v>175</v>
      </c>
      <c r="B49" t="s">
        <v>20</v>
      </c>
      <c r="E49" t="s">
        <v>176</v>
      </c>
      <c r="F49" t="s">
        <v>34</v>
      </c>
      <c r="G49" t="s">
        <v>35</v>
      </c>
    </row>
    <row r="50" spans="1:7" x14ac:dyDescent="0.3">
      <c r="A50" t="s">
        <v>177</v>
      </c>
      <c r="B50" t="s">
        <v>20</v>
      </c>
      <c r="E50" t="s">
        <v>178</v>
      </c>
      <c r="F50" t="s">
        <v>15</v>
      </c>
      <c r="G50" t="s">
        <v>16</v>
      </c>
    </row>
    <row r="51" spans="1:7" x14ac:dyDescent="0.3">
      <c r="A51" t="s">
        <v>179</v>
      </c>
      <c r="B51" t="s">
        <v>13</v>
      </c>
      <c r="E51" t="s">
        <v>180</v>
      </c>
      <c r="F51" t="s">
        <v>181</v>
      </c>
      <c r="G51" t="s">
        <v>182</v>
      </c>
    </row>
    <row r="52" spans="1:7" x14ac:dyDescent="0.3">
      <c r="A52" t="s">
        <v>183</v>
      </c>
      <c r="B52" t="s">
        <v>13</v>
      </c>
      <c r="E52" t="s">
        <v>184</v>
      </c>
      <c r="F52" t="s">
        <v>48</v>
      </c>
      <c r="G52" t="s">
        <v>49</v>
      </c>
    </row>
    <row r="53" spans="1:7" x14ac:dyDescent="0.3">
      <c r="A53" t="s">
        <v>185</v>
      </c>
      <c r="B53" t="s">
        <v>13</v>
      </c>
      <c r="E53" t="s">
        <v>186</v>
      </c>
      <c r="F53" t="s">
        <v>106</v>
      </c>
      <c r="G53" t="s">
        <v>107</v>
      </c>
    </row>
    <row r="54" spans="1:7" x14ac:dyDescent="0.3">
      <c r="A54" t="s">
        <v>187</v>
      </c>
      <c r="B54" t="s">
        <v>13</v>
      </c>
      <c r="E54" t="s">
        <v>188</v>
      </c>
      <c r="F54" t="s">
        <v>64</v>
      </c>
      <c r="G54" t="s">
        <v>65</v>
      </c>
    </row>
    <row r="55" spans="1:7" x14ac:dyDescent="0.3">
      <c r="A55" t="s">
        <v>189</v>
      </c>
      <c r="B55" t="s">
        <v>13</v>
      </c>
      <c r="E55" t="s">
        <v>190</v>
      </c>
      <c r="F55" t="s">
        <v>110</v>
      </c>
      <c r="G55" t="s">
        <v>111</v>
      </c>
    </row>
    <row r="56" spans="1:7" x14ac:dyDescent="0.3">
      <c r="A56" t="s">
        <v>191</v>
      </c>
      <c r="B56" t="s">
        <v>13</v>
      </c>
      <c r="E56" t="s">
        <v>192</v>
      </c>
      <c r="F56" t="s">
        <v>114</v>
      </c>
      <c r="G56" t="s">
        <v>115</v>
      </c>
    </row>
    <row r="57" spans="1:7" x14ac:dyDescent="0.3">
      <c r="A57" t="s">
        <v>193</v>
      </c>
      <c r="B57" t="s">
        <v>13</v>
      </c>
      <c r="E57" t="s">
        <v>194</v>
      </c>
      <c r="F57" t="s">
        <v>195</v>
      </c>
      <c r="G57" t="s">
        <v>196</v>
      </c>
    </row>
    <row r="58" spans="1:7" x14ac:dyDescent="0.3">
      <c r="A58" t="s">
        <v>197</v>
      </c>
      <c r="B58" t="s">
        <v>13</v>
      </c>
      <c r="E58" t="s">
        <v>198</v>
      </c>
      <c r="F58" t="s">
        <v>60</v>
      </c>
      <c r="G58" t="s">
        <v>61</v>
      </c>
    </row>
    <row r="59" spans="1:7" x14ac:dyDescent="0.3">
      <c r="A59" t="s">
        <v>199</v>
      </c>
      <c r="B59" t="s">
        <v>13</v>
      </c>
      <c r="E59" t="s">
        <v>200</v>
      </c>
      <c r="F59" t="s">
        <v>88</v>
      </c>
      <c r="G59" t="s">
        <v>89</v>
      </c>
    </row>
    <row r="60" spans="1:7" x14ac:dyDescent="0.3">
      <c r="A60" t="s">
        <v>201</v>
      </c>
      <c r="B60" t="s">
        <v>13</v>
      </c>
      <c r="E60" t="s">
        <v>202</v>
      </c>
      <c r="F60" t="s">
        <v>203</v>
      </c>
      <c r="G60" t="s">
        <v>204</v>
      </c>
    </row>
    <row r="61" spans="1:7" x14ac:dyDescent="0.3">
      <c r="A61" t="s">
        <v>205</v>
      </c>
      <c r="B61" t="s">
        <v>13</v>
      </c>
      <c r="E61" t="s">
        <v>206</v>
      </c>
      <c r="F61" t="s">
        <v>80</v>
      </c>
      <c r="G61" t="s">
        <v>81</v>
      </c>
    </row>
    <row r="62" spans="1:7" x14ac:dyDescent="0.3">
      <c r="A62" t="s">
        <v>207</v>
      </c>
      <c r="B62" t="s">
        <v>20</v>
      </c>
      <c r="E62" t="s">
        <v>208</v>
      </c>
      <c r="F62" t="s">
        <v>92</v>
      </c>
      <c r="G62" t="s">
        <v>93</v>
      </c>
    </row>
    <row r="63" spans="1:7" x14ac:dyDescent="0.3">
      <c r="A63" t="s">
        <v>209</v>
      </c>
      <c r="B63" t="s">
        <v>13</v>
      </c>
      <c r="E63" t="s">
        <v>210</v>
      </c>
      <c r="F63" t="s">
        <v>211</v>
      </c>
      <c r="G63" t="s">
        <v>212</v>
      </c>
    </row>
    <row r="64" spans="1:7" x14ac:dyDescent="0.3">
      <c r="A64" t="s">
        <v>213</v>
      </c>
      <c r="B64" t="s">
        <v>20</v>
      </c>
      <c r="E64" t="s">
        <v>214</v>
      </c>
      <c r="F64" t="s">
        <v>161</v>
      </c>
      <c r="G64" t="s">
        <v>162</v>
      </c>
    </row>
    <row r="65" spans="1:7" x14ac:dyDescent="0.3">
      <c r="A65" t="s">
        <v>215</v>
      </c>
      <c r="B65" t="s">
        <v>13</v>
      </c>
      <c r="E65" t="s">
        <v>216</v>
      </c>
      <c r="F65" t="s">
        <v>15</v>
      </c>
      <c r="G65" t="s">
        <v>16</v>
      </c>
    </row>
    <row r="66" spans="1:7" x14ac:dyDescent="0.3">
      <c r="A66" t="s">
        <v>217</v>
      </c>
      <c r="B66" t="s">
        <v>20</v>
      </c>
      <c r="E66" t="s">
        <v>218</v>
      </c>
      <c r="F66" t="s">
        <v>110</v>
      </c>
      <c r="G66" t="s">
        <v>111</v>
      </c>
    </row>
    <row r="67" spans="1:7" x14ac:dyDescent="0.3">
      <c r="A67" t="s">
        <v>219</v>
      </c>
      <c r="B67" t="s">
        <v>20</v>
      </c>
      <c r="E67" t="s">
        <v>220</v>
      </c>
      <c r="F67" t="s">
        <v>221</v>
      </c>
      <c r="G67" t="s">
        <v>222</v>
      </c>
    </row>
    <row r="68" spans="1:7" x14ac:dyDescent="0.3">
      <c r="A68" t="s">
        <v>223</v>
      </c>
      <c r="B68" t="s">
        <v>224</v>
      </c>
      <c r="E68" t="s">
        <v>225</v>
      </c>
      <c r="F68" t="s">
        <v>161</v>
      </c>
      <c r="G68" t="s">
        <v>162</v>
      </c>
    </row>
    <row r="69" spans="1:7" x14ac:dyDescent="0.3">
      <c r="A69" t="s">
        <v>226</v>
      </c>
      <c r="B69" t="s">
        <v>20</v>
      </c>
      <c r="E69" t="s">
        <v>227</v>
      </c>
      <c r="F69" t="s">
        <v>228</v>
      </c>
      <c r="G69" t="s">
        <v>229</v>
      </c>
    </row>
    <row r="70" spans="1:7" x14ac:dyDescent="0.3">
      <c r="A70" t="s">
        <v>230</v>
      </c>
      <c r="B70" t="s">
        <v>20</v>
      </c>
      <c r="E70" t="s">
        <v>231</v>
      </c>
      <c r="F70" t="s">
        <v>100</v>
      </c>
      <c r="G70" t="s">
        <v>101</v>
      </c>
    </row>
    <row r="71" spans="1:7" x14ac:dyDescent="0.3">
      <c r="A71" t="s">
        <v>232</v>
      </c>
      <c r="B71" t="s">
        <v>13</v>
      </c>
      <c r="E71" t="s">
        <v>233</v>
      </c>
      <c r="F71" t="s">
        <v>39</v>
      </c>
      <c r="G71" t="s">
        <v>40</v>
      </c>
    </row>
    <row r="72" spans="1:7" x14ac:dyDescent="0.3">
      <c r="A72" t="s">
        <v>234</v>
      </c>
      <c r="B72" t="s">
        <v>13</v>
      </c>
      <c r="E72" t="s">
        <v>235</v>
      </c>
      <c r="F72" t="s">
        <v>100</v>
      </c>
      <c r="G72" t="s">
        <v>101</v>
      </c>
    </row>
    <row r="73" spans="1:7" x14ac:dyDescent="0.3">
      <c r="A73" t="s">
        <v>236</v>
      </c>
      <c r="B73" t="s">
        <v>13</v>
      </c>
      <c r="E73" t="s">
        <v>237</v>
      </c>
      <c r="F73" t="s">
        <v>88</v>
      </c>
      <c r="G73" t="s">
        <v>89</v>
      </c>
    </row>
    <row r="74" spans="1:7" x14ac:dyDescent="0.3">
      <c r="A74" t="s">
        <v>238</v>
      </c>
      <c r="B74" t="s">
        <v>20</v>
      </c>
      <c r="E74" t="s">
        <v>239</v>
      </c>
      <c r="F74" t="s">
        <v>100</v>
      </c>
      <c r="G74" t="s">
        <v>101</v>
      </c>
    </row>
    <row r="75" spans="1:7" x14ac:dyDescent="0.3">
      <c r="A75" t="s">
        <v>240</v>
      </c>
      <c r="B75" t="s">
        <v>13</v>
      </c>
      <c r="E75" t="s">
        <v>241</v>
      </c>
      <c r="F75" t="s">
        <v>76</v>
      </c>
      <c r="G75" t="s">
        <v>77</v>
      </c>
    </row>
    <row r="76" spans="1:7" x14ac:dyDescent="0.3">
      <c r="A76" t="s">
        <v>242</v>
      </c>
      <c r="B76" t="s">
        <v>20</v>
      </c>
      <c r="E76" t="s">
        <v>243</v>
      </c>
      <c r="F76" t="s">
        <v>135</v>
      </c>
      <c r="G76" t="s">
        <v>136</v>
      </c>
    </row>
    <row r="77" spans="1:7" x14ac:dyDescent="0.3">
      <c r="A77" t="s">
        <v>244</v>
      </c>
      <c r="B77" t="s">
        <v>13</v>
      </c>
      <c r="E77" t="s">
        <v>245</v>
      </c>
      <c r="F77" t="s">
        <v>110</v>
      </c>
      <c r="G77" t="s">
        <v>111</v>
      </c>
    </row>
    <row r="78" spans="1:7" x14ac:dyDescent="0.3">
      <c r="A78" t="s">
        <v>246</v>
      </c>
      <c r="B78" t="s">
        <v>13</v>
      </c>
      <c r="E78" t="s">
        <v>247</v>
      </c>
      <c r="F78" t="s">
        <v>203</v>
      </c>
      <c r="G78" t="s">
        <v>204</v>
      </c>
    </row>
    <row r="79" spans="1:7" x14ac:dyDescent="0.3">
      <c r="A79" t="s">
        <v>248</v>
      </c>
      <c r="B79" t="s">
        <v>20</v>
      </c>
      <c r="E79" t="s">
        <v>249</v>
      </c>
      <c r="F79" t="s">
        <v>100</v>
      </c>
      <c r="G79" t="s">
        <v>101</v>
      </c>
    </row>
    <row r="80" spans="1:7" x14ac:dyDescent="0.3">
      <c r="A80" t="s">
        <v>250</v>
      </c>
      <c r="B80" t="s">
        <v>20</v>
      </c>
      <c r="E80" t="s">
        <v>251</v>
      </c>
      <c r="F80" t="s">
        <v>252</v>
      </c>
      <c r="G80" t="s">
        <v>253</v>
      </c>
    </row>
    <row r="81" spans="1:7" x14ac:dyDescent="0.3">
      <c r="A81" t="s">
        <v>254</v>
      </c>
      <c r="B81" t="s">
        <v>20</v>
      </c>
      <c r="E81" t="s">
        <v>255</v>
      </c>
      <c r="F81" t="s">
        <v>106</v>
      </c>
      <c r="G81" t="s">
        <v>107</v>
      </c>
    </row>
    <row r="82" spans="1:7" x14ac:dyDescent="0.3">
      <c r="A82" t="s">
        <v>256</v>
      </c>
      <c r="B82" t="s">
        <v>20</v>
      </c>
      <c r="E82" t="s">
        <v>257</v>
      </c>
      <c r="F82" t="s">
        <v>258</v>
      </c>
      <c r="G82" t="s">
        <v>259</v>
      </c>
    </row>
    <row r="83" spans="1:7" x14ac:dyDescent="0.3">
      <c r="A83" t="s">
        <v>260</v>
      </c>
      <c r="B83" t="s">
        <v>20</v>
      </c>
      <c r="E83" t="s">
        <v>261</v>
      </c>
      <c r="F83" t="s">
        <v>76</v>
      </c>
      <c r="G83" t="s">
        <v>77</v>
      </c>
    </row>
    <row r="84" spans="1:7" x14ac:dyDescent="0.3">
      <c r="A84" t="s">
        <v>262</v>
      </c>
      <c r="B84" t="s">
        <v>20</v>
      </c>
      <c r="E84" t="s">
        <v>263</v>
      </c>
      <c r="F84" t="s">
        <v>264</v>
      </c>
      <c r="G84" t="s">
        <v>265</v>
      </c>
    </row>
    <row r="85" spans="1:7" x14ac:dyDescent="0.3">
      <c r="A85" t="s">
        <v>266</v>
      </c>
      <c r="B85" t="s">
        <v>125</v>
      </c>
      <c r="E85" t="s">
        <v>267</v>
      </c>
      <c r="F85" t="s">
        <v>70</v>
      </c>
      <c r="G85" t="s">
        <v>71</v>
      </c>
    </row>
    <row r="86" spans="1:7" x14ac:dyDescent="0.3">
      <c r="A86" t="s">
        <v>268</v>
      </c>
      <c r="B86" t="s">
        <v>224</v>
      </c>
      <c r="E86" t="s">
        <v>269</v>
      </c>
      <c r="F86" t="s">
        <v>270</v>
      </c>
      <c r="G86" t="s">
        <v>271</v>
      </c>
    </row>
    <row r="87" spans="1:7" x14ac:dyDescent="0.3">
      <c r="A87" t="s">
        <v>272</v>
      </c>
      <c r="B87" t="s">
        <v>20</v>
      </c>
      <c r="E87" t="s">
        <v>273</v>
      </c>
      <c r="F87" t="s">
        <v>195</v>
      </c>
      <c r="G87" t="s">
        <v>196</v>
      </c>
    </row>
    <row r="88" spans="1:7" x14ac:dyDescent="0.3">
      <c r="A88" t="s">
        <v>274</v>
      </c>
      <c r="B88" t="s">
        <v>20</v>
      </c>
      <c r="E88" t="s">
        <v>275</v>
      </c>
      <c r="F88" t="s">
        <v>276</v>
      </c>
      <c r="G88" t="s">
        <v>277</v>
      </c>
    </row>
    <row r="89" spans="1:7" x14ac:dyDescent="0.3">
      <c r="A89" t="s">
        <v>278</v>
      </c>
      <c r="B89" t="s">
        <v>20</v>
      </c>
      <c r="E89" t="s">
        <v>279</v>
      </c>
      <c r="F89" t="s">
        <v>48</v>
      </c>
      <c r="G89" t="s">
        <v>49</v>
      </c>
    </row>
    <row r="90" spans="1:7" x14ac:dyDescent="0.3">
      <c r="A90" t="s">
        <v>280</v>
      </c>
      <c r="B90" t="s">
        <v>20</v>
      </c>
      <c r="E90" t="s">
        <v>281</v>
      </c>
      <c r="F90" t="s">
        <v>52</v>
      </c>
      <c r="G90" t="s">
        <v>53</v>
      </c>
    </row>
    <row r="91" spans="1:7" x14ac:dyDescent="0.3">
      <c r="A91" t="s">
        <v>282</v>
      </c>
      <c r="B91" t="s">
        <v>125</v>
      </c>
      <c r="E91" t="s">
        <v>283</v>
      </c>
      <c r="F91" t="s">
        <v>135</v>
      </c>
      <c r="G91" t="s">
        <v>136</v>
      </c>
    </row>
    <row r="92" spans="1:7" x14ac:dyDescent="0.3">
      <c r="A92" t="s">
        <v>284</v>
      </c>
      <c r="B92" t="s">
        <v>20</v>
      </c>
      <c r="E92" t="s">
        <v>285</v>
      </c>
      <c r="F92" t="s">
        <v>252</v>
      </c>
      <c r="G92" t="s">
        <v>253</v>
      </c>
    </row>
    <row r="93" spans="1:7" x14ac:dyDescent="0.3">
      <c r="A93" t="s">
        <v>286</v>
      </c>
      <c r="B93" t="s">
        <v>20</v>
      </c>
      <c r="E93" t="s">
        <v>287</v>
      </c>
      <c r="F93" t="s">
        <v>106</v>
      </c>
      <c r="G93" t="s">
        <v>107</v>
      </c>
    </row>
    <row r="94" spans="1:7" x14ac:dyDescent="0.3">
      <c r="A94" t="s">
        <v>288</v>
      </c>
      <c r="B94" t="s">
        <v>20</v>
      </c>
      <c r="E94" t="s">
        <v>289</v>
      </c>
      <c r="F94" t="s">
        <v>84</v>
      </c>
      <c r="G94" t="s">
        <v>85</v>
      </c>
    </row>
    <row r="95" spans="1:7" x14ac:dyDescent="0.3">
      <c r="A95" t="s">
        <v>290</v>
      </c>
      <c r="B95" t="s">
        <v>20</v>
      </c>
      <c r="E95" t="s">
        <v>291</v>
      </c>
      <c r="F95" t="s">
        <v>181</v>
      </c>
      <c r="G95" t="s">
        <v>182</v>
      </c>
    </row>
    <row r="96" spans="1:7" x14ac:dyDescent="0.3">
      <c r="A96" t="s">
        <v>292</v>
      </c>
      <c r="B96" t="s">
        <v>125</v>
      </c>
      <c r="E96" t="s">
        <v>293</v>
      </c>
      <c r="F96" t="s">
        <v>155</v>
      </c>
      <c r="G96" t="s">
        <v>156</v>
      </c>
    </row>
    <row r="97" spans="1:7" x14ac:dyDescent="0.3">
      <c r="A97" t="s">
        <v>294</v>
      </c>
      <c r="B97" t="s">
        <v>20</v>
      </c>
      <c r="E97" t="s">
        <v>295</v>
      </c>
      <c r="F97" t="s">
        <v>92</v>
      </c>
      <c r="G97" t="s">
        <v>93</v>
      </c>
    </row>
    <row r="98" spans="1:7" x14ac:dyDescent="0.3">
      <c r="A98" t="s">
        <v>296</v>
      </c>
      <c r="B98" t="s">
        <v>224</v>
      </c>
      <c r="E98" t="s">
        <v>297</v>
      </c>
      <c r="F98" t="s">
        <v>181</v>
      </c>
      <c r="G98" t="s">
        <v>182</v>
      </c>
    </row>
    <row r="99" spans="1:7" x14ac:dyDescent="0.3">
      <c r="A99" t="s">
        <v>298</v>
      </c>
      <c r="B99" t="s">
        <v>125</v>
      </c>
      <c r="E99" t="s">
        <v>299</v>
      </c>
      <c r="F99" t="s">
        <v>221</v>
      </c>
      <c r="G99" t="s">
        <v>222</v>
      </c>
    </row>
    <row r="100" spans="1:7" x14ac:dyDescent="0.3">
      <c r="A100" t="s">
        <v>300</v>
      </c>
      <c r="B100" t="s">
        <v>20</v>
      </c>
      <c r="E100" t="s">
        <v>301</v>
      </c>
      <c r="F100" t="s">
        <v>155</v>
      </c>
      <c r="G100" t="s">
        <v>156</v>
      </c>
    </row>
    <row r="101" spans="1:7" x14ac:dyDescent="0.3">
      <c r="A101" t="s">
        <v>302</v>
      </c>
      <c r="B101" t="s">
        <v>20</v>
      </c>
      <c r="E101" t="s">
        <v>303</v>
      </c>
      <c r="F101" t="s">
        <v>122</v>
      </c>
      <c r="G101" t="s">
        <v>123</v>
      </c>
    </row>
    <row r="102" spans="1:7" x14ac:dyDescent="0.3">
      <c r="A102" t="s">
        <v>304</v>
      </c>
      <c r="B102" t="s">
        <v>20</v>
      </c>
      <c r="E102" t="s">
        <v>305</v>
      </c>
      <c r="F102" t="s">
        <v>228</v>
      </c>
      <c r="G102" t="s">
        <v>229</v>
      </c>
    </row>
    <row r="103" spans="1:7" x14ac:dyDescent="0.3">
      <c r="A103" t="s">
        <v>306</v>
      </c>
      <c r="B103" t="s">
        <v>125</v>
      </c>
      <c r="E103" t="s">
        <v>307</v>
      </c>
      <c r="F103" t="s">
        <v>252</v>
      </c>
      <c r="G103" t="s">
        <v>253</v>
      </c>
    </row>
    <row r="104" spans="1:7" x14ac:dyDescent="0.3">
      <c r="A104" t="s">
        <v>308</v>
      </c>
      <c r="B104" t="s">
        <v>125</v>
      </c>
      <c r="E104" t="s">
        <v>309</v>
      </c>
      <c r="F104" t="s">
        <v>155</v>
      </c>
      <c r="G104" t="s">
        <v>156</v>
      </c>
    </row>
    <row r="105" spans="1:7" x14ac:dyDescent="0.3">
      <c r="A105" t="s">
        <v>310</v>
      </c>
      <c r="B105" t="s">
        <v>20</v>
      </c>
      <c r="E105" t="s">
        <v>311</v>
      </c>
      <c r="F105" t="s">
        <v>211</v>
      </c>
      <c r="G105" t="s">
        <v>212</v>
      </c>
    </row>
    <row r="106" spans="1:7" x14ac:dyDescent="0.3">
      <c r="A106" t="s">
        <v>312</v>
      </c>
      <c r="B106" t="s">
        <v>20</v>
      </c>
      <c r="E106" t="s">
        <v>313</v>
      </c>
      <c r="F106" t="s">
        <v>276</v>
      </c>
      <c r="G106" t="s">
        <v>277</v>
      </c>
    </row>
    <row r="107" spans="1:7" x14ac:dyDescent="0.3">
      <c r="A107" t="s">
        <v>314</v>
      </c>
      <c r="B107" t="s">
        <v>125</v>
      </c>
      <c r="E107" t="s">
        <v>315</v>
      </c>
      <c r="F107" t="s">
        <v>129</v>
      </c>
      <c r="G107" t="s">
        <v>130</v>
      </c>
    </row>
    <row r="108" spans="1:7" x14ac:dyDescent="0.3">
      <c r="A108" t="s">
        <v>316</v>
      </c>
      <c r="B108" t="s">
        <v>224</v>
      </c>
      <c r="E108" t="s">
        <v>317</v>
      </c>
      <c r="F108" t="s">
        <v>48</v>
      </c>
      <c r="G108" t="s">
        <v>49</v>
      </c>
    </row>
    <row r="109" spans="1:7" x14ac:dyDescent="0.3">
      <c r="A109" t="s">
        <v>318</v>
      </c>
      <c r="B109" t="s">
        <v>125</v>
      </c>
      <c r="E109" t="s">
        <v>319</v>
      </c>
      <c r="F109" t="s">
        <v>211</v>
      </c>
      <c r="G109" t="s">
        <v>212</v>
      </c>
    </row>
    <row r="110" spans="1:7" x14ac:dyDescent="0.3">
      <c r="A110" t="s">
        <v>320</v>
      </c>
      <c r="B110" t="s">
        <v>125</v>
      </c>
      <c r="E110" t="s">
        <v>321</v>
      </c>
      <c r="F110" t="s">
        <v>15</v>
      </c>
      <c r="G110" t="s">
        <v>16</v>
      </c>
    </row>
    <row r="111" spans="1:7" x14ac:dyDescent="0.3">
      <c r="A111" t="s">
        <v>322</v>
      </c>
      <c r="B111" t="s">
        <v>20</v>
      </c>
      <c r="E111" t="s">
        <v>323</v>
      </c>
      <c r="F111" t="s">
        <v>80</v>
      </c>
      <c r="G111" t="s">
        <v>81</v>
      </c>
    </row>
    <row r="112" spans="1:7" x14ac:dyDescent="0.3">
      <c r="A112" t="s">
        <v>324</v>
      </c>
      <c r="B112" t="s">
        <v>20</v>
      </c>
      <c r="E112" t="s">
        <v>325</v>
      </c>
      <c r="F112" t="s">
        <v>264</v>
      </c>
      <c r="G112" t="s">
        <v>265</v>
      </c>
    </row>
    <row r="113" spans="1:7" x14ac:dyDescent="0.3">
      <c r="A113" t="s">
        <v>326</v>
      </c>
      <c r="B113" t="s">
        <v>224</v>
      </c>
      <c r="E113" t="s">
        <v>327</v>
      </c>
      <c r="F113" t="s">
        <v>22</v>
      </c>
      <c r="G113" t="s">
        <v>23</v>
      </c>
    </row>
    <row r="114" spans="1:7" x14ac:dyDescent="0.3">
      <c r="A114" t="s">
        <v>328</v>
      </c>
      <c r="B114" t="s">
        <v>20</v>
      </c>
      <c r="E114" t="s">
        <v>329</v>
      </c>
      <c r="F114" t="s">
        <v>28</v>
      </c>
      <c r="G114" t="s">
        <v>29</v>
      </c>
    </row>
    <row r="115" spans="1:7" x14ac:dyDescent="0.3">
      <c r="A115" t="s">
        <v>330</v>
      </c>
      <c r="B115" t="s">
        <v>125</v>
      </c>
      <c r="E115" t="s">
        <v>331</v>
      </c>
      <c r="F115" t="s">
        <v>118</v>
      </c>
      <c r="G115" t="s">
        <v>119</v>
      </c>
    </row>
    <row r="116" spans="1:7" x14ac:dyDescent="0.3">
      <c r="A116" t="s">
        <v>332</v>
      </c>
      <c r="B116" t="s">
        <v>20</v>
      </c>
      <c r="E116" t="s">
        <v>333</v>
      </c>
      <c r="F116" t="s">
        <v>211</v>
      </c>
      <c r="G116" t="s">
        <v>212</v>
      </c>
    </row>
    <row r="117" spans="1:7" x14ac:dyDescent="0.3">
      <c r="A117" t="s">
        <v>334</v>
      </c>
      <c r="B117" t="s">
        <v>20</v>
      </c>
      <c r="E117" t="s">
        <v>335</v>
      </c>
      <c r="F117" t="s">
        <v>22</v>
      </c>
      <c r="G117" t="s">
        <v>23</v>
      </c>
    </row>
    <row r="118" spans="1:7" x14ac:dyDescent="0.3">
      <c r="A118" t="s">
        <v>336</v>
      </c>
      <c r="B118" t="s">
        <v>125</v>
      </c>
      <c r="E118" t="s">
        <v>337</v>
      </c>
      <c r="F118" t="s">
        <v>211</v>
      </c>
      <c r="G118" t="s">
        <v>212</v>
      </c>
    </row>
    <row r="119" spans="1:7" x14ac:dyDescent="0.3">
      <c r="A119" t="s">
        <v>338</v>
      </c>
      <c r="B119" t="s">
        <v>20</v>
      </c>
      <c r="E119" t="s">
        <v>339</v>
      </c>
      <c r="F119" t="s">
        <v>118</v>
      </c>
      <c r="G119" t="s">
        <v>119</v>
      </c>
    </row>
    <row r="120" spans="1:7" x14ac:dyDescent="0.3">
      <c r="A120" t="s">
        <v>340</v>
      </c>
      <c r="B120" t="s">
        <v>20</v>
      </c>
      <c r="E120" t="s">
        <v>341</v>
      </c>
      <c r="F120" t="s">
        <v>44</v>
      </c>
      <c r="G120" t="s">
        <v>45</v>
      </c>
    </row>
    <row r="121" spans="1:7" x14ac:dyDescent="0.3">
      <c r="A121" t="s">
        <v>342</v>
      </c>
      <c r="B121" t="s">
        <v>224</v>
      </c>
      <c r="E121" t="s">
        <v>343</v>
      </c>
      <c r="F121" t="s">
        <v>60</v>
      </c>
      <c r="G121" t="s">
        <v>61</v>
      </c>
    </row>
    <row r="122" spans="1:7" x14ac:dyDescent="0.3">
      <c r="A122" t="s">
        <v>344</v>
      </c>
      <c r="B122" t="s">
        <v>20</v>
      </c>
      <c r="E122" t="s">
        <v>345</v>
      </c>
      <c r="F122" t="s">
        <v>48</v>
      </c>
      <c r="G122" t="s">
        <v>49</v>
      </c>
    </row>
    <row r="123" spans="1:7" x14ac:dyDescent="0.3">
      <c r="A123" t="s">
        <v>346</v>
      </c>
      <c r="B123" t="s">
        <v>125</v>
      </c>
      <c r="E123" t="s">
        <v>347</v>
      </c>
      <c r="F123" t="s">
        <v>110</v>
      </c>
      <c r="G123" t="s">
        <v>111</v>
      </c>
    </row>
    <row r="124" spans="1:7" x14ac:dyDescent="0.3">
      <c r="A124" t="s">
        <v>348</v>
      </c>
      <c r="B124" t="s">
        <v>13</v>
      </c>
      <c r="E124" t="s">
        <v>349</v>
      </c>
      <c r="F124" t="s">
        <v>52</v>
      </c>
      <c r="G124" t="s">
        <v>53</v>
      </c>
    </row>
    <row r="125" spans="1:7" x14ac:dyDescent="0.3">
      <c r="A125" t="s">
        <v>350</v>
      </c>
      <c r="B125" t="s">
        <v>20</v>
      </c>
      <c r="E125" t="s">
        <v>351</v>
      </c>
      <c r="F125" t="s">
        <v>228</v>
      </c>
      <c r="G125" t="s">
        <v>229</v>
      </c>
    </row>
    <row r="126" spans="1:7" x14ac:dyDescent="0.3">
      <c r="A126" t="s">
        <v>352</v>
      </c>
      <c r="B126" t="s">
        <v>13</v>
      </c>
      <c r="E126" t="s">
        <v>353</v>
      </c>
      <c r="F126" t="s">
        <v>44</v>
      </c>
      <c r="G126" t="s">
        <v>45</v>
      </c>
    </row>
    <row r="127" spans="1:7" x14ac:dyDescent="0.3">
      <c r="A127" t="s">
        <v>354</v>
      </c>
      <c r="B127" t="s">
        <v>20</v>
      </c>
      <c r="E127" t="s">
        <v>355</v>
      </c>
      <c r="F127" t="s">
        <v>44</v>
      </c>
      <c r="G127" t="s">
        <v>45</v>
      </c>
    </row>
    <row r="128" spans="1:7" x14ac:dyDescent="0.3">
      <c r="A128" t="s">
        <v>356</v>
      </c>
      <c r="B128" t="s">
        <v>20</v>
      </c>
      <c r="E128" t="s">
        <v>357</v>
      </c>
      <c r="F128" t="s">
        <v>28</v>
      </c>
      <c r="G128" t="s">
        <v>29</v>
      </c>
    </row>
    <row r="129" spans="1:7" x14ac:dyDescent="0.3">
      <c r="A129" t="s">
        <v>358</v>
      </c>
      <c r="B129" t="s">
        <v>13</v>
      </c>
      <c r="E129" t="s">
        <v>359</v>
      </c>
      <c r="F129" t="s">
        <v>39</v>
      </c>
      <c r="G129" t="s">
        <v>40</v>
      </c>
    </row>
    <row r="130" spans="1:7" x14ac:dyDescent="0.3">
      <c r="A130" t="s">
        <v>360</v>
      </c>
      <c r="B130" t="s">
        <v>125</v>
      </c>
      <c r="E130" t="s">
        <v>361</v>
      </c>
      <c r="F130" t="s">
        <v>92</v>
      </c>
      <c r="G130" t="s">
        <v>93</v>
      </c>
    </row>
    <row r="131" spans="1:7" x14ac:dyDescent="0.3">
      <c r="A131" t="s">
        <v>362</v>
      </c>
      <c r="B131" t="s">
        <v>20</v>
      </c>
      <c r="E131" t="s">
        <v>363</v>
      </c>
      <c r="F131" t="s">
        <v>161</v>
      </c>
      <c r="G131" t="s">
        <v>162</v>
      </c>
    </row>
    <row r="132" spans="1:7" x14ac:dyDescent="0.3">
      <c r="A132" t="s">
        <v>364</v>
      </c>
      <c r="B132" t="s">
        <v>20</v>
      </c>
      <c r="E132" t="s">
        <v>365</v>
      </c>
      <c r="F132" t="s">
        <v>114</v>
      </c>
      <c r="G132" t="s">
        <v>115</v>
      </c>
    </row>
    <row r="133" spans="1:7" x14ac:dyDescent="0.3">
      <c r="A133" t="s">
        <v>366</v>
      </c>
      <c r="B133" t="s">
        <v>20</v>
      </c>
      <c r="E133" t="s">
        <v>367</v>
      </c>
      <c r="F133" t="s">
        <v>211</v>
      </c>
      <c r="G133" t="s">
        <v>212</v>
      </c>
    </row>
    <row r="134" spans="1:7" x14ac:dyDescent="0.3">
      <c r="A134" t="s">
        <v>368</v>
      </c>
      <c r="B134" t="s">
        <v>20</v>
      </c>
      <c r="E134" t="s">
        <v>369</v>
      </c>
      <c r="F134" t="s">
        <v>370</v>
      </c>
      <c r="G134" t="s">
        <v>371</v>
      </c>
    </row>
    <row r="135" spans="1:7" x14ac:dyDescent="0.3">
      <c r="A135" t="s">
        <v>372</v>
      </c>
      <c r="B135" t="s">
        <v>125</v>
      </c>
      <c r="E135" t="s">
        <v>373</v>
      </c>
      <c r="F135" t="s">
        <v>370</v>
      </c>
      <c r="G135" t="s">
        <v>371</v>
      </c>
    </row>
    <row r="136" spans="1:7" x14ac:dyDescent="0.3">
      <c r="A136" t="s">
        <v>374</v>
      </c>
      <c r="B136" t="s">
        <v>20</v>
      </c>
      <c r="E136" t="s">
        <v>375</v>
      </c>
      <c r="F136" t="s">
        <v>34</v>
      </c>
      <c r="G136" t="s">
        <v>35</v>
      </c>
    </row>
    <row r="137" spans="1:7" x14ac:dyDescent="0.3">
      <c r="A137" t="s">
        <v>376</v>
      </c>
      <c r="B137" t="s">
        <v>20</v>
      </c>
      <c r="E137" t="s">
        <v>377</v>
      </c>
      <c r="F137" t="s">
        <v>114</v>
      </c>
      <c r="G137" t="s">
        <v>115</v>
      </c>
    </row>
    <row r="138" spans="1:7" x14ac:dyDescent="0.3">
      <c r="A138" t="s">
        <v>378</v>
      </c>
      <c r="B138" t="s">
        <v>125</v>
      </c>
      <c r="E138" t="s">
        <v>379</v>
      </c>
      <c r="F138" t="s">
        <v>110</v>
      </c>
      <c r="G138" t="s">
        <v>111</v>
      </c>
    </row>
    <row r="139" spans="1:7" x14ac:dyDescent="0.3">
      <c r="A139" t="s">
        <v>380</v>
      </c>
      <c r="B139" t="s">
        <v>13</v>
      </c>
      <c r="E139" t="s">
        <v>381</v>
      </c>
      <c r="F139" t="s">
        <v>70</v>
      </c>
      <c r="G139" t="s">
        <v>71</v>
      </c>
    </row>
    <row r="140" spans="1:7" x14ac:dyDescent="0.3">
      <c r="A140" t="s">
        <v>382</v>
      </c>
      <c r="B140" t="s">
        <v>20</v>
      </c>
      <c r="E140" t="s">
        <v>383</v>
      </c>
      <c r="F140" t="s">
        <v>276</v>
      </c>
      <c r="G140" t="s">
        <v>277</v>
      </c>
    </row>
    <row r="141" spans="1:7" x14ac:dyDescent="0.3">
      <c r="A141" t="s">
        <v>384</v>
      </c>
      <c r="B141" t="s">
        <v>20</v>
      </c>
      <c r="E141" t="s">
        <v>385</v>
      </c>
      <c r="F141" t="s">
        <v>276</v>
      </c>
      <c r="G141" t="s">
        <v>277</v>
      </c>
    </row>
    <row r="142" spans="1:7" x14ac:dyDescent="0.3">
      <c r="A142" t="s">
        <v>386</v>
      </c>
      <c r="B142" t="s">
        <v>125</v>
      </c>
      <c r="E142" t="s">
        <v>387</v>
      </c>
      <c r="F142" t="s">
        <v>28</v>
      </c>
      <c r="G142" t="s">
        <v>29</v>
      </c>
    </row>
    <row r="143" spans="1:7" x14ac:dyDescent="0.3">
      <c r="A143" t="s">
        <v>388</v>
      </c>
      <c r="B143" t="s">
        <v>224</v>
      </c>
      <c r="E143" t="s">
        <v>389</v>
      </c>
      <c r="F143" t="s">
        <v>28</v>
      </c>
      <c r="G143" t="s">
        <v>29</v>
      </c>
    </row>
    <row r="144" spans="1:7" x14ac:dyDescent="0.3">
      <c r="A144" t="s">
        <v>390</v>
      </c>
      <c r="B144" t="s">
        <v>224</v>
      </c>
      <c r="E144" t="s">
        <v>391</v>
      </c>
      <c r="F144" t="s">
        <v>155</v>
      </c>
      <c r="G144" t="s">
        <v>156</v>
      </c>
    </row>
    <row r="145" spans="1:7" x14ac:dyDescent="0.3">
      <c r="A145" t="s">
        <v>392</v>
      </c>
      <c r="B145" t="s">
        <v>20</v>
      </c>
      <c r="E145" t="s">
        <v>393</v>
      </c>
      <c r="F145" t="s">
        <v>100</v>
      </c>
      <c r="G145" t="s">
        <v>101</v>
      </c>
    </row>
    <row r="146" spans="1:7" x14ac:dyDescent="0.3">
      <c r="A146" t="s">
        <v>394</v>
      </c>
      <c r="B146" t="s">
        <v>20</v>
      </c>
      <c r="E146" t="s">
        <v>395</v>
      </c>
      <c r="F146" t="s">
        <v>15</v>
      </c>
      <c r="G146" t="s">
        <v>16</v>
      </c>
    </row>
    <row r="147" spans="1:7" x14ac:dyDescent="0.3">
      <c r="A147" t="s">
        <v>396</v>
      </c>
      <c r="B147" t="s">
        <v>20</v>
      </c>
      <c r="E147" t="s">
        <v>397</v>
      </c>
      <c r="F147" t="s">
        <v>28</v>
      </c>
      <c r="G147" t="s">
        <v>29</v>
      </c>
    </row>
    <row r="148" spans="1:7" x14ac:dyDescent="0.3">
      <c r="A148" t="s">
        <v>398</v>
      </c>
      <c r="B148" t="s">
        <v>20</v>
      </c>
      <c r="E148" t="s">
        <v>399</v>
      </c>
      <c r="F148" t="s">
        <v>48</v>
      </c>
      <c r="G148" t="s">
        <v>49</v>
      </c>
    </row>
    <row r="149" spans="1:7" x14ac:dyDescent="0.3">
      <c r="A149" t="s">
        <v>400</v>
      </c>
      <c r="B149" t="s">
        <v>13</v>
      </c>
      <c r="E149" t="s">
        <v>401</v>
      </c>
      <c r="F149" t="s">
        <v>118</v>
      </c>
      <c r="G149" t="s">
        <v>119</v>
      </c>
    </row>
    <row r="150" spans="1:7" x14ac:dyDescent="0.3">
      <c r="A150" t="s">
        <v>402</v>
      </c>
      <c r="B150" t="s">
        <v>20</v>
      </c>
      <c r="E150" t="s">
        <v>403</v>
      </c>
      <c r="F150" t="s">
        <v>44</v>
      </c>
      <c r="G150" t="s">
        <v>45</v>
      </c>
    </row>
    <row r="151" spans="1:7" x14ac:dyDescent="0.3">
      <c r="A151" t="s">
        <v>404</v>
      </c>
      <c r="B151" t="s">
        <v>20</v>
      </c>
      <c r="E151" t="s">
        <v>405</v>
      </c>
      <c r="F151" t="s">
        <v>88</v>
      </c>
      <c r="G151" t="s">
        <v>89</v>
      </c>
    </row>
    <row r="152" spans="1:7" x14ac:dyDescent="0.3">
      <c r="A152" t="s">
        <v>406</v>
      </c>
      <c r="B152" t="s">
        <v>20</v>
      </c>
      <c r="E152" t="s">
        <v>407</v>
      </c>
      <c r="F152" t="s">
        <v>195</v>
      </c>
      <c r="G152" t="s">
        <v>196</v>
      </c>
    </row>
    <row r="153" spans="1:7" x14ac:dyDescent="0.3">
      <c r="A153" t="s">
        <v>408</v>
      </c>
      <c r="B153" t="s">
        <v>20</v>
      </c>
      <c r="E153" t="s">
        <v>409</v>
      </c>
      <c r="F153" t="s">
        <v>181</v>
      </c>
      <c r="G153" t="s">
        <v>182</v>
      </c>
    </row>
    <row r="154" spans="1:7" x14ac:dyDescent="0.3">
      <c r="A154" t="s">
        <v>410</v>
      </c>
      <c r="B154" t="s">
        <v>20</v>
      </c>
      <c r="E154" t="s">
        <v>411</v>
      </c>
      <c r="F154" t="s">
        <v>80</v>
      </c>
      <c r="G154" t="s">
        <v>81</v>
      </c>
    </row>
    <row r="155" spans="1:7" x14ac:dyDescent="0.3">
      <c r="A155" t="s">
        <v>412</v>
      </c>
      <c r="B155" t="s">
        <v>13</v>
      </c>
      <c r="E155" t="s">
        <v>413</v>
      </c>
      <c r="F155" t="s">
        <v>161</v>
      </c>
      <c r="G155" t="s">
        <v>162</v>
      </c>
    </row>
    <row r="156" spans="1:7" x14ac:dyDescent="0.3">
      <c r="A156" t="s">
        <v>414</v>
      </c>
      <c r="B156" t="s">
        <v>224</v>
      </c>
      <c r="E156" t="s">
        <v>415</v>
      </c>
      <c r="F156" t="s">
        <v>110</v>
      </c>
      <c r="G156" t="s">
        <v>111</v>
      </c>
    </row>
    <row r="157" spans="1:7" x14ac:dyDescent="0.3">
      <c r="A157" t="s">
        <v>416</v>
      </c>
      <c r="B157" t="s">
        <v>20</v>
      </c>
      <c r="E157" t="s">
        <v>417</v>
      </c>
      <c r="F157" t="s">
        <v>39</v>
      </c>
      <c r="G157" t="s">
        <v>40</v>
      </c>
    </row>
    <row r="158" spans="1:7" x14ac:dyDescent="0.3">
      <c r="A158" t="s">
        <v>418</v>
      </c>
      <c r="B158" t="s">
        <v>20</v>
      </c>
      <c r="E158" t="s">
        <v>419</v>
      </c>
      <c r="F158" t="s">
        <v>420</v>
      </c>
      <c r="G158" t="s">
        <v>421</v>
      </c>
    </row>
    <row r="159" spans="1:7" x14ac:dyDescent="0.3">
      <c r="A159" t="s">
        <v>422</v>
      </c>
      <c r="B159" t="s">
        <v>125</v>
      </c>
      <c r="E159" t="s">
        <v>423</v>
      </c>
      <c r="F159" t="s">
        <v>100</v>
      </c>
      <c r="G159" t="s">
        <v>101</v>
      </c>
    </row>
    <row r="160" spans="1:7" x14ac:dyDescent="0.3">
      <c r="A160" t="s">
        <v>424</v>
      </c>
      <c r="B160" t="s">
        <v>224</v>
      </c>
      <c r="E160" t="s">
        <v>425</v>
      </c>
      <c r="F160" t="s">
        <v>92</v>
      </c>
      <c r="G160" t="s">
        <v>93</v>
      </c>
    </row>
    <row r="161" spans="1:7" x14ac:dyDescent="0.3">
      <c r="A161" t="s">
        <v>426</v>
      </c>
      <c r="B161" t="s">
        <v>20</v>
      </c>
      <c r="E161" t="s">
        <v>427</v>
      </c>
      <c r="F161" t="s">
        <v>252</v>
      </c>
      <c r="G161" t="s">
        <v>253</v>
      </c>
    </row>
    <row r="162" spans="1:7" x14ac:dyDescent="0.3">
      <c r="A162" t="s">
        <v>428</v>
      </c>
      <c r="B162" t="s">
        <v>20</v>
      </c>
      <c r="E162" t="s">
        <v>429</v>
      </c>
      <c r="F162" t="s">
        <v>92</v>
      </c>
      <c r="G162" t="s">
        <v>93</v>
      </c>
    </row>
    <row r="163" spans="1:7" x14ac:dyDescent="0.3">
      <c r="A163" t="s">
        <v>430</v>
      </c>
      <c r="B163" t="s">
        <v>224</v>
      </c>
      <c r="E163" t="s">
        <v>431</v>
      </c>
      <c r="F163" t="s">
        <v>155</v>
      </c>
      <c r="G163" t="s">
        <v>156</v>
      </c>
    </row>
    <row r="164" spans="1:7" x14ac:dyDescent="0.3">
      <c r="A164" t="s">
        <v>432</v>
      </c>
      <c r="B164" t="s">
        <v>20</v>
      </c>
      <c r="E164" t="s">
        <v>433</v>
      </c>
      <c r="F164" t="s">
        <v>100</v>
      </c>
      <c r="G164" t="s">
        <v>101</v>
      </c>
    </row>
    <row r="165" spans="1:7" x14ac:dyDescent="0.3">
      <c r="A165" t="s">
        <v>434</v>
      </c>
      <c r="B165" t="s">
        <v>13</v>
      </c>
      <c r="E165" t="s">
        <v>435</v>
      </c>
      <c r="F165" t="s">
        <v>436</v>
      </c>
      <c r="G165" t="s">
        <v>437</v>
      </c>
    </row>
    <row r="166" spans="1:7" x14ac:dyDescent="0.3">
      <c r="A166" t="s">
        <v>438</v>
      </c>
      <c r="B166" t="s">
        <v>13</v>
      </c>
      <c r="E166" t="s">
        <v>439</v>
      </c>
      <c r="F166" t="s">
        <v>64</v>
      </c>
      <c r="G166" t="s">
        <v>65</v>
      </c>
    </row>
    <row r="167" spans="1:7" x14ac:dyDescent="0.3">
      <c r="A167" t="s">
        <v>440</v>
      </c>
      <c r="B167" t="s">
        <v>125</v>
      </c>
      <c r="E167" t="s">
        <v>441</v>
      </c>
      <c r="F167" t="s">
        <v>252</v>
      </c>
      <c r="G167" t="s">
        <v>253</v>
      </c>
    </row>
    <row r="168" spans="1:7" x14ac:dyDescent="0.3">
      <c r="A168" t="s">
        <v>442</v>
      </c>
      <c r="B168" t="s">
        <v>20</v>
      </c>
      <c r="E168" t="s">
        <v>443</v>
      </c>
      <c r="F168" t="s">
        <v>195</v>
      </c>
      <c r="G168" t="s">
        <v>196</v>
      </c>
    </row>
    <row r="169" spans="1:7" x14ac:dyDescent="0.3">
      <c r="A169" t="s">
        <v>444</v>
      </c>
      <c r="B169" t="s">
        <v>20</v>
      </c>
      <c r="E169" t="s">
        <v>445</v>
      </c>
      <c r="F169" t="s">
        <v>221</v>
      </c>
      <c r="G169" t="s">
        <v>222</v>
      </c>
    </row>
    <row r="170" spans="1:7" x14ac:dyDescent="0.3">
      <c r="A170" t="s">
        <v>446</v>
      </c>
      <c r="B170" t="s">
        <v>125</v>
      </c>
      <c r="E170" t="s">
        <v>447</v>
      </c>
      <c r="F170" t="s">
        <v>28</v>
      </c>
      <c r="G170" t="s">
        <v>29</v>
      </c>
    </row>
    <row r="171" spans="1:7" x14ac:dyDescent="0.3">
      <c r="A171" t="s">
        <v>448</v>
      </c>
      <c r="B171" t="s">
        <v>20</v>
      </c>
      <c r="E171" t="s">
        <v>449</v>
      </c>
      <c r="F171" t="s">
        <v>276</v>
      </c>
      <c r="G171" t="s">
        <v>277</v>
      </c>
    </row>
    <row r="172" spans="1:7" x14ac:dyDescent="0.3">
      <c r="A172" t="s">
        <v>450</v>
      </c>
      <c r="B172" t="s">
        <v>20</v>
      </c>
      <c r="E172" t="s">
        <v>451</v>
      </c>
      <c r="F172" t="s">
        <v>15</v>
      </c>
      <c r="G172" t="s">
        <v>16</v>
      </c>
    </row>
    <row r="173" spans="1:7" x14ac:dyDescent="0.3">
      <c r="A173" t="s">
        <v>452</v>
      </c>
      <c r="B173" t="s">
        <v>13</v>
      </c>
      <c r="E173" t="s">
        <v>453</v>
      </c>
      <c r="F173" t="s">
        <v>211</v>
      </c>
      <c r="G173" t="s">
        <v>212</v>
      </c>
    </row>
    <row r="174" spans="1:7" x14ac:dyDescent="0.3">
      <c r="A174" t="s">
        <v>454</v>
      </c>
      <c r="B174" t="s">
        <v>20</v>
      </c>
      <c r="E174" t="s">
        <v>455</v>
      </c>
      <c r="F174" t="s">
        <v>252</v>
      </c>
      <c r="G174" t="s">
        <v>253</v>
      </c>
    </row>
    <row r="175" spans="1:7" x14ac:dyDescent="0.3">
      <c r="A175" t="s">
        <v>456</v>
      </c>
      <c r="B175" t="s">
        <v>20</v>
      </c>
      <c r="E175" t="s">
        <v>457</v>
      </c>
      <c r="F175" t="s">
        <v>167</v>
      </c>
      <c r="G175" t="s">
        <v>168</v>
      </c>
    </row>
    <row r="176" spans="1:7" x14ac:dyDescent="0.3">
      <c r="A176" t="s">
        <v>458</v>
      </c>
      <c r="B176" t="s">
        <v>20</v>
      </c>
      <c r="E176" t="s">
        <v>459</v>
      </c>
      <c r="F176" t="s">
        <v>96</v>
      </c>
      <c r="G176" t="s">
        <v>97</v>
      </c>
    </row>
    <row r="177" spans="1:7" x14ac:dyDescent="0.3">
      <c r="A177" t="s">
        <v>460</v>
      </c>
      <c r="B177" t="s">
        <v>20</v>
      </c>
      <c r="E177" t="s">
        <v>461</v>
      </c>
      <c r="F177" t="s">
        <v>92</v>
      </c>
      <c r="G177" t="s">
        <v>93</v>
      </c>
    </row>
    <row r="178" spans="1:7" x14ac:dyDescent="0.3">
      <c r="A178" t="s">
        <v>462</v>
      </c>
      <c r="B178" t="s">
        <v>125</v>
      </c>
      <c r="E178" t="s">
        <v>463</v>
      </c>
      <c r="F178" t="s">
        <v>52</v>
      </c>
      <c r="G178" t="s">
        <v>53</v>
      </c>
    </row>
    <row r="179" spans="1:7" x14ac:dyDescent="0.3">
      <c r="A179" t="s">
        <v>464</v>
      </c>
      <c r="B179" t="s">
        <v>13</v>
      </c>
      <c r="E179" t="s">
        <v>465</v>
      </c>
      <c r="F179" t="s">
        <v>129</v>
      </c>
      <c r="G179" t="s">
        <v>130</v>
      </c>
    </row>
    <row r="180" spans="1:7" x14ac:dyDescent="0.3">
      <c r="A180" t="s">
        <v>466</v>
      </c>
      <c r="B180" t="s">
        <v>13</v>
      </c>
      <c r="E180" t="s">
        <v>467</v>
      </c>
      <c r="F180" t="s">
        <v>22</v>
      </c>
      <c r="G180" t="s">
        <v>23</v>
      </c>
    </row>
    <row r="181" spans="1:7" x14ac:dyDescent="0.3">
      <c r="A181" t="s">
        <v>468</v>
      </c>
      <c r="B181" t="s">
        <v>13</v>
      </c>
      <c r="E181" t="s">
        <v>469</v>
      </c>
      <c r="F181" t="s">
        <v>88</v>
      </c>
      <c r="G181" t="s">
        <v>89</v>
      </c>
    </row>
    <row r="182" spans="1:7" x14ac:dyDescent="0.3">
      <c r="A182" t="s">
        <v>470</v>
      </c>
      <c r="B182" t="s">
        <v>20</v>
      </c>
      <c r="E182" t="s">
        <v>471</v>
      </c>
      <c r="F182" t="s">
        <v>129</v>
      </c>
      <c r="G182" t="s">
        <v>130</v>
      </c>
    </row>
    <row r="183" spans="1:7" x14ac:dyDescent="0.3">
      <c r="A183" t="s">
        <v>472</v>
      </c>
      <c r="B183" t="s">
        <v>13</v>
      </c>
      <c r="E183" t="s">
        <v>473</v>
      </c>
      <c r="F183" t="s">
        <v>436</v>
      </c>
      <c r="G183" t="s">
        <v>437</v>
      </c>
    </row>
    <row r="184" spans="1:7" x14ac:dyDescent="0.3">
      <c r="A184" t="s">
        <v>474</v>
      </c>
      <c r="B184" t="s">
        <v>13</v>
      </c>
      <c r="E184" t="s">
        <v>475</v>
      </c>
      <c r="F184" t="s">
        <v>39</v>
      </c>
      <c r="G184" t="s">
        <v>40</v>
      </c>
    </row>
    <row r="185" spans="1:7" x14ac:dyDescent="0.3">
      <c r="A185" t="s">
        <v>476</v>
      </c>
      <c r="B185" t="s">
        <v>13</v>
      </c>
      <c r="E185" t="s">
        <v>477</v>
      </c>
      <c r="F185" t="s">
        <v>167</v>
      </c>
      <c r="G185" t="s">
        <v>168</v>
      </c>
    </row>
    <row r="186" spans="1:7" x14ac:dyDescent="0.3">
      <c r="A186" t="s">
        <v>478</v>
      </c>
      <c r="B186" t="s">
        <v>13</v>
      </c>
      <c r="E186" t="s">
        <v>479</v>
      </c>
      <c r="F186" t="s">
        <v>80</v>
      </c>
      <c r="G186" t="s">
        <v>81</v>
      </c>
    </row>
    <row r="187" spans="1:7" x14ac:dyDescent="0.3">
      <c r="A187" t="s">
        <v>480</v>
      </c>
      <c r="B187" t="s">
        <v>20</v>
      </c>
      <c r="E187" t="s">
        <v>481</v>
      </c>
      <c r="F187" t="s">
        <v>22</v>
      </c>
      <c r="G187" t="s">
        <v>23</v>
      </c>
    </row>
    <row r="188" spans="1:7" x14ac:dyDescent="0.3">
      <c r="A188" t="s">
        <v>482</v>
      </c>
      <c r="B188" t="s">
        <v>13</v>
      </c>
      <c r="E188" t="s">
        <v>483</v>
      </c>
      <c r="F188" t="s">
        <v>195</v>
      </c>
      <c r="G188" t="s">
        <v>196</v>
      </c>
    </row>
    <row r="189" spans="1:7" x14ac:dyDescent="0.3">
      <c r="A189" t="s">
        <v>484</v>
      </c>
      <c r="B189" t="s">
        <v>224</v>
      </c>
      <c r="E189" t="s">
        <v>485</v>
      </c>
      <c r="F189" t="s">
        <v>195</v>
      </c>
      <c r="G189" t="s">
        <v>196</v>
      </c>
    </row>
    <row r="190" spans="1:7" x14ac:dyDescent="0.3">
      <c r="A190" t="s">
        <v>486</v>
      </c>
      <c r="B190" t="s">
        <v>13</v>
      </c>
      <c r="E190" t="s">
        <v>487</v>
      </c>
      <c r="F190" t="s">
        <v>211</v>
      </c>
      <c r="G190" t="s">
        <v>212</v>
      </c>
    </row>
    <row r="191" spans="1:7" x14ac:dyDescent="0.3">
      <c r="A191" t="s">
        <v>488</v>
      </c>
      <c r="B191" t="s">
        <v>13</v>
      </c>
      <c r="E191" t="s">
        <v>489</v>
      </c>
      <c r="F191" t="s">
        <v>76</v>
      </c>
      <c r="G191" t="s">
        <v>77</v>
      </c>
    </row>
    <row r="192" spans="1:7" x14ac:dyDescent="0.3">
      <c r="A192" t="s">
        <v>490</v>
      </c>
      <c r="B192" t="s">
        <v>20</v>
      </c>
      <c r="E192" t="s">
        <v>491</v>
      </c>
      <c r="F192" t="s">
        <v>100</v>
      </c>
      <c r="G192" t="s">
        <v>101</v>
      </c>
    </row>
    <row r="193" spans="1:7" x14ac:dyDescent="0.3">
      <c r="A193" t="s">
        <v>492</v>
      </c>
      <c r="B193" t="s">
        <v>20</v>
      </c>
      <c r="E193" t="s">
        <v>493</v>
      </c>
      <c r="F193" t="s">
        <v>161</v>
      </c>
      <c r="G193" t="s">
        <v>162</v>
      </c>
    </row>
    <row r="194" spans="1:7" x14ac:dyDescent="0.3">
      <c r="A194" t="s">
        <v>494</v>
      </c>
      <c r="B194" t="s">
        <v>13</v>
      </c>
      <c r="E194" t="s">
        <v>495</v>
      </c>
      <c r="F194" t="s">
        <v>28</v>
      </c>
      <c r="G194" t="s">
        <v>29</v>
      </c>
    </row>
    <row r="195" spans="1:7" x14ac:dyDescent="0.3">
      <c r="A195" t="s">
        <v>496</v>
      </c>
      <c r="B195" t="s">
        <v>20</v>
      </c>
      <c r="E195" t="s">
        <v>497</v>
      </c>
      <c r="F195" t="s">
        <v>34</v>
      </c>
      <c r="G195" t="s">
        <v>35</v>
      </c>
    </row>
    <row r="196" spans="1:7" x14ac:dyDescent="0.3">
      <c r="A196" t="s">
        <v>498</v>
      </c>
      <c r="B196" t="s">
        <v>20</v>
      </c>
      <c r="E196" t="s">
        <v>499</v>
      </c>
      <c r="F196" t="s">
        <v>370</v>
      </c>
      <c r="G196" t="s">
        <v>371</v>
      </c>
    </row>
    <row r="197" spans="1:7" x14ac:dyDescent="0.3">
      <c r="A197" t="s">
        <v>500</v>
      </c>
      <c r="B197" t="s">
        <v>125</v>
      </c>
      <c r="E197" t="s">
        <v>501</v>
      </c>
      <c r="F197" t="s">
        <v>118</v>
      </c>
      <c r="G197" t="s">
        <v>119</v>
      </c>
    </row>
    <row r="198" spans="1:7" x14ac:dyDescent="0.3">
      <c r="A198" t="s">
        <v>502</v>
      </c>
      <c r="B198" t="s">
        <v>20</v>
      </c>
      <c r="E198" t="s">
        <v>503</v>
      </c>
      <c r="F198" t="s">
        <v>264</v>
      </c>
      <c r="G198" t="s">
        <v>265</v>
      </c>
    </row>
    <row r="199" spans="1:7" x14ac:dyDescent="0.3">
      <c r="A199" t="s">
        <v>504</v>
      </c>
      <c r="B199" t="s">
        <v>20</v>
      </c>
      <c r="E199" t="s">
        <v>505</v>
      </c>
      <c r="F199" t="s">
        <v>129</v>
      </c>
      <c r="G199" t="s">
        <v>130</v>
      </c>
    </row>
    <row r="200" spans="1:7" x14ac:dyDescent="0.3">
      <c r="A200" t="s">
        <v>506</v>
      </c>
      <c r="B200" t="s">
        <v>125</v>
      </c>
      <c r="E200" t="s">
        <v>507</v>
      </c>
      <c r="F200" t="s">
        <v>420</v>
      </c>
      <c r="G200" t="s">
        <v>421</v>
      </c>
    </row>
    <row r="201" spans="1:7" x14ac:dyDescent="0.3">
      <c r="A201" t="s">
        <v>508</v>
      </c>
      <c r="B201" t="s">
        <v>13</v>
      </c>
      <c r="E201" t="s">
        <v>509</v>
      </c>
      <c r="F201" t="s">
        <v>135</v>
      </c>
      <c r="G201" t="s">
        <v>136</v>
      </c>
    </row>
    <row r="202" spans="1:7" x14ac:dyDescent="0.3">
      <c r="A202" t="s">
        <v>510</v>
      </c>
      <c r="B202" t="s">
        <v>20</v>
      </c>
      <c r="E202" t="s">
        <v>511</v>
      </c>
      <c r="F202" t="s">
        <v>118</v>
      </c>
      <c r="G202" t="s">
        <v>119</v>
      </c>
    </row>
    <row r="203" spans="1:7" x14ac:dyDescent="0.3">
      <c r="A203" t="s">
        <v>512</v>
      </c>
      <c r="B203" t="s">
        <v>20</v>
      </c>
      <c r="E203" t="s">
        <v>513</v>
      </c>
      <c r="F203" t="s">
        <v>64</v>
      </c>
      <c r="G203" t="s">
        <v>65</v>
      </c>
    </row>
    <row r="204" spans="1:7" x14ac:dyDescent="0.3">
      <c r="A204" t="s">
        <v>514</v>
      </c>
      <c r="B204" t="s">
        <v>20</v>
      </c>
      <c r="E204" t="s">
        <v>515</v>
      </c>
      <c r="F204" t="s">
        <v>110</v>
      </c>
      <c r="G204" t="s">
        <v>111</v>
      </c>
    </row>
    <row r="205" spans="1:7" x14ac:dyDescent="0.3">
      <c r="A205" t="s">
        <v>516</v>
      </c>
      <c r="B205" t="s">
        <v>20</v>
      </c>
      <c r="E205" t="s">
        <v>517</v>
      </c>
      <c r="F205" t="s">
        <v>28</v>
      </c>
      <c r="G205" t="s">
        <v>29</v>
      </c>
    </row>
    <row r="206" spans="1:7" x14ac:dyDescent="0.3">
      <c r="A206" t="s">
        <v>518</v>
      </c>
      <c r="B206" t="s">
        <v>13</v>
      </c>
      <c r="E206" t="s">
        <v>519</v>
      </c>
      <c r="F206" t="s">
        <v>88</v>
      </c>
      <c r="G206" t="s">
        <v>89</v>
      </c>
    </row>
    <row r="207" spans="1:7" x14ac:dyDescent="0.3">
      <c r="A207" t="s">
        <v>520</v>
      </c>
      <c r="B207" t="s">
        <v>13</v>
      </c>
      <c r="E207" t="s">
        <v>521</v>
      </c>
      <c r="F207" t="s">
        <v>114</v>
      </c>
      <c r="G207" t="s">
        <v>115</v>
      </c>
    </row>
    <row r="208" spans="1:7" x14ac:dyDescent="0.3">
      <c r="A208" t="s">
        <v>522</v>
      </c>
      <c r="B208" t="s">
        <v>20</v>
      </c>
      <c r="E208" t="s">
        <v>523</v>
      </c>
      <c r="F208" t="s">
        <v>118</v>
      </c>
      <c r="G208" t="s">
        <v>119</v>
      </c>
    </row>
    <row r="209" spans="1:7" x14ac:dyDescent="0.3">
      <c r="A209" t="s">
        <v>524</v>
      </c>
      <c r="B209" t="s">
        <v>13</v>
      </c>
      <c r="E209" t="s">
        <v>525</v>
      </c>
      <c r="F209" t="s">
        <v>34</v>
      </c>
      <c r="G209" t="s">
        <v>35</v>
      </c>
    </row>
    <row r="210" spans="1:7" x14ac:dyDescent="0.3">
      <c r="A210" t="s">
        <v>526</v>
      </c>
      <c r="B210" t="s">
        <v>13</v>
      </c>
      <c r="E210" t="s">
        <v>527</v>
      </c>
      <c r="F210" t="s">
        <v>258</v>
      </c>
      <c r="G210" t="s">
        <v>259</v>
      </c>
    </row>
    <row r="211" spans="1:7" x14ac:dyDescent="0.3">
      <c r="A211" t="s">
        <v>528</v>
      </c>
      <c r="B211" t="s">
        <v>20</v>
      </c>
      <c r="E211" t="s">
        <v>529</v>
      </c>
      <c r="F211" t="s">
        <v>84</v>
      </c>
      <c r="G211" t="s">
        <v>85</v>
      </c>
    </row>
    <row r="212" spans="1:7" x14ac:dyDescent="0.3">
      <c r="A212" t="s">
        <v>530</v>
      </c>
      <c r="B212" t="s">
        <v>13</v>
      </c>
      <c r="E212" t="s">
        <v>531</v>
      </c>
      <c r="F212" t="s">
        <v>84</v>
      </c>
      <c r="G212" t="s">
        <v>85</v>
      </c>
    </row>
    <row r="213" spans="1:7" x14ac:dyDescent="0.3">
      <c r="A213" t="s">
        <v>532</v>
      </c>
      <c r="B213" t="s">
        <v>13</v>
      </c>
      <c r="E213" t="s">
        <v>533</v>
      </c>
      <c r="F213" t="s">
        <v>258</v>
      </c>
      <c r="G213" t="s">
        <v>259</v>
      </c>
    </row>
    <row r="214" spans="1:7" x14ac:dyDescent="0.3">
      <c r="A214" t="s">
        <v>534</v>
      </c>
      <c r="B214" t="s">
        <v>125</v>
      </c>
      <c r="E214" t="s">
        <v>535</v>
      </c>
      <c r="F214" t="s">
        <v>264</v>
      </c>
      <c r="G214" t="s">
        <v>265</v>
      </c>
    </row>
    <row r="215" spans="1:7" x14ac:dyDescent="0.3">
      <c r="A215" t="s">
        <v>536</v>
      </c>
      <c r="B215" t="s">
        <v>20</v>
      </c>
      <c r="E215" t="s">
        <v>537</v>
      </c>
      <c r="F215" t="s">
        <v>106</v>
      </c>
      <c r="G215" t="s">
        <v>107</v>
      </c>
    </row>
    <row r="216" spans="1:7" x14ac:dyDescent="0.3">
      <c r="A216" t="s">
        <v>538</v>
      </c>
      <c r="B216" t="s">
        <v>13</v>
      </c>
      <c r="E216" t="s">
        <v>539</v>
      </c>
      <c r="F216" t="s">
        <v>64</v>
      </c>
      <c r="G216" t="s">
        <v>65</v>
      </c>
    </row>
    <row r="217" spans="1:7" x14ac:dyDescent="0.3">
      <c r="A217" t="s">
        <v>540</v>
      </c>
      <c r="B217" t="s">
        <v>13</v>
      </c>
      <c r="E217" t="s">
        <v>541</v>
      </c>
      <c r="F217" t="s">
        <v>76</v>
      </c>
      <c r="G217" t="s">
        <v>77</v>
      </c>
    </row>
    <row r="218" spans="1:7" x14ac:dyDescent="0.3">
      <c r="A218" t="s">
        <v>542</v>
      </c>
      <c r="B218" t="s">
        <v>13</v>
      </c>
      <c r="E218" t="s">
        <v>543</v>
      </c>
      <c r="F218" t="s">
        <v>118</v>
      </c>
      <c r="G218" t="s">
        <v>119</v>
      </c>
    </row>
    <row r="219" spans="1:7" x14ac:dyDescent="0.3">
      <c r="A219" t="s">
        <v>544</v>
      </c>
      <c r="B219" t="s">
        <v>20</v>
      </c>
      <c r="E219" t="s">
        <v>545</v>
      </c>
      <c r="F219" t="s">
        <v>70</v>
      </c>
      <c r="G219" t="s">
        <v>71</v>
      </c>
    </row>
    <row r="220" spans="1:7" x14ac:dyDescent="0.3">
      <c r="A220" t="s">
        <v>546</v>
      </c>
      <c r="B220" t="s">
        <v>20</v>
      </c>
      <c r="E220" t="s">
        <v>547</v>
      </c>
      <c r="F220" t="s">
        <v>151</v>
      </c>
      <c r="G220" t="s">
        <v>152</v>
      </c>
    </row>
    <row r="221" spans="1:7" x14ac:dyDescent="0.3">
      <c r="A221" t="s">
        <v>548</v>
      </c>
      <c r="B221" t="s">
        <v>13</v>
      </c>
      <c r="E221" t="s">
        <v>549</v>
      </c>
      <c r="F221" t="s">
        <v>96</v>
      </c>
      <c r="G221" t="s">
        <v>97</v>
      </c>
    </row>
    <row r="222" spans="1:7" x14ac:dyDescent="0.3">
      <c r="A222" t="s">
        <v>550</v>
      </c>
      <c r="B222" t="s">
        <v>224</v>
      </c>
      <c r="E222" t="s">
        <v>551</v>
      </c>
      <c r="F222" t="s">
        <v>22</v>
      </c>
      <c r="G222" t="s">
        <v>23</v>
      </c>
    </row>
    <row r="223" spans="1:7" x14ac:dyDescent="0.3">
      <c r="A223" t="s">
        <v>552</v>
      </c>
      <c r="B223" t="s">
        <v>20</v>
      </c>
      <c r="E223" t="s">
        <v>553</v>
      </c>
      <c r="F223" t="s">
        <v>436</v>
      </c>
      <c r="G223" t="s">
        <v>437</v>
      </c>
    </row>
    <row r="224" spans="1:7" x14ac:dyDescent="0.3">
      <c r="A224" t="s">
        <v>554</v>
      </c>
      <c r="B224" t="s">
        <v>13</v>
      </c>
      <c r="E224" t="s">
        <v>555</v>
      </c>
      <c r="F224" t="s">
        <v>167</v>
      </c>
      <c r="G224" t="s">
        <v>168</v>
      </c>
    </row>
    <row r="225" spans="1:7" x14ac:dyDescent="0.3">
      <c r="A225" t="s">
        <v>556</v>
      </c>
      <c r="B225" t="s">
        <v>13</v>
      </c>
      <c r="E225" t="s">
        <v>557</v>
      </c>
      <c r="F225" t="s">
        <v>80</v>
      </c>
      <c r="G225" t="s">
        <v>81</v>
      </c>
    </row>
    <row r="226" spans="1:7" x14ac:dyDescent="0.3">
      <c r="A226" t="s">
        <v>558</v>
      </c>
      <c r="B226" t="s">
        <v>13</v>
      </c>
      <c r="E226" t="s">
        <v>559</v>
      </c>
      <c r="F226" t="s">
        <v>129</v>
      </c>
      <c r="G226" t="s">
        <v>130</v>
      </c>
    </row>
    <row r="227" spans="1:7" x14ac:dyDescent="0.3">
      <c r="A227" t="s">
        <v>560</v>
      </c>
      <c r="B227" t="s">
        <v>20</v>
      </c>
      <c r="E227" t="s">
        <v>561</v>
      </c>
      <c r="F227" t="s">
        <v>195</v>
      </c>
      <c r="G227" t="s">
        <v>196</v>
      </c>
    </row>
    <row r="228" spans="1:7" x14ac:dyDescent="0.3">
      <c r="A228" t="s">
        <v>562</v>
      </c>
      <c r="B228" t="s">
        <v>13</v>
      </c>
      <c r="E228" t="s">
        <v>563</v>
      </c>
      <c r="F228" t="s">
        <v>161</v>
      </c>
      <c r="G228" t="s">
        <v>162</v>
      </c>
    </row>
    <row r="229" spans="1:7" x14ac:dyDescent="0.3">
      <c r="A229" t="s">
        <v>564</v>
      </c>
      <c r="B229" t="s">
        <v>13</v>
      </c>
      <c r="E229" t="s">
        <v>565</v>
      </c>
      <c r="F229" t="s">
        <v>52</v>
      </c>
      <c r="G229" t="s">
        <v>53</v>
      </c>
    </row>
    <row r="230" spans="1:7" x14ac:dyDescent="0.3">
      <c r="A230" t="s">
        <v>566</v>
      </c>
      <c r="B230" t="s">
        <v>13</v>
      </c>
      <c r="E230" t="s">
        <v>567</v>
      </c>
      <c r="F230" t="s">
        <v>110</v>
      </c>
      <c r="G230" t="s">
        <v>111</v>
      </c>
    </row>
    <row r="231" spans="1:7" x14ac:dyDescent="0.3">
      <c r="A231" t="s">
        <v>568</v>
      </c>
      <c r="B231" t="s">
        <v>13</v>
      </c>
      <c r="E231" t="s">
        <v>569</v>
      </c>
      <c r="F231" t="s">
        <v>161</v>
      </c>
      <c r="G231" t="s">
        <v>162</v>
      </c>
    </row>
    <row r="232" spans="1:7" x14ac:dyDescent="0.3">
      <c r="A232" t="s">
        <v>570</v>
      </c>
      <c r="B232" t="s">
        <v>20</v>
      </c>
      <c r="E232" t="s">
        <v>571</v>
      </c>
      <c r="F232" t="s">
        <v>64</v>
      </c>
      <c r="G232" t="s">
        <v>65</v>
      </c>
    </row>
    <row r="233" spans="1:7" x14ac:dyDescent="0.3">
      <c r="A233" t="s">
        <v>572</v>
      </c>
      <c r="B233" t="s">
        <v>125</v>
      </c>
      <c r="E233" t="s">
        <v>573</v>
      </c>
      <c r="F233" t="s">
        <v>88</v>
      </c>
      <c r="G233" t="s">
        <v>89</v>
      </c>
    </row>
    <row r="234" spans="1:7" x14ac:dyDescent="0.3">
      <c r="A234" t="s">
        <v>574</v>
      </c>
      <c r="B234" t="s">
        <v>13</v>
      </c>
      <c r="E234" t="s">
        <v>575</v>
      </c>
      <c r="F234" t="s">
        <v>122</v>
      </c>
      <c r="G234" t="s">
        <v>123</v>
      </c>
    </row>
    <row r="235" spans="1:7" x14ac:dyDescent="0.3">
      <c r="A235" t="s">
        <v>576</v>
      </c>
      <c r="B235" t="s">
        <v>13</v>
      </c>
      <c r="E235" t="s">
        <v>577</v>
      </c>
      <c r="F235" t="s">
        <v>161</v>
      </c>
      <c r="G235" t="s">
        <v>162</v>
      </c>
    </row>
    <row r="236" spans="1:7" x14ac:dyDescent="0.3">
      <c r="A236" t="s">
        <v>578</v>
      </c>
      <c r="B236" t="s">
        <v>13</v>
      </c>
      <c r="E236" t="s">
        <v>579</v>
      </c>
      <c r="F236" t="s">
        <v>264</v>
      </c>
      <c r="G236" t="s">
        <v>265</v>
      </c>
    </row>
    <row r="237" spans="1:7" x14ac:dyDescent="0.3">
      <c r="A237" t="s">
        <v>580</v>
      </c>
      <c r="B237" t="s">
        <v>13</v>
      </c>
      <c r="E237" t="s">
        <v>581</v>
      </c>
      <c r="F237" t="s">
        <v>270</v>
      </c>
      <c r="G237" t="s">
        <v>271</v>
      </c>
    </row>
    <row r="238" spans="1:7" x14ac:dyDescent="0.3">
      <c r="A238" t="s">
        <v>582</v>
      </c>
      <c r="B238" t="s">
        <v>20</v>
      </c>
      <c r="E238" t="s">
        <v>583</v>
      </c>
      <c r="F238" t="s">
        <v>76</v>
      </c>
      <c r="G238" t="s">
        <v>77</v>
      </c>
    </row>
    <row r="239" spans="1:7" x14ac:dyDescent="0.3">
      <c r="A239" t="s">
        <v>584</v>
      </c>
      <c r="B239" t="s">
        <v>13</v>
      </c>
      <c r="E239" t="s">
        <v>585</v>
      </c>
      <c r="F239" t="s">
        <v>106</v>
      </c>
      <c r="G239" t="s">
        <v>107</v>
      </c>
    </row>
    <row r="240" spans="1:7" x14ac:dyDescent="0.3">
      <c r="A240" t="s">
        <v>586</v>
      </c>
      <c r="B240" t="s">
        <v>13</v>
      </c>
      <c r="E240" t="s">
        <v>587</v>
      </c>
      <c r="F240" t="s">
        <v>92</v>
      </c>
      <c r="G240" t="s">
        <v>93</v>
      </c>
    </row>
    <row r="241" spans="1:7" x14ac:dyDescent="0.3">
      <c r="A241" t="s">
        <v>588</v>
      </c>
      <c r="B241" t="s">
        <v>13</v>
      </c>
      <c r="E241" t="s">
        <v>589</v>
      </c>
      <c r="F241" t="s">
        <v>84</v>
      </c>
      <c r="G241" t="s">
        <v>85</v>
      </c>
    </row>
    <row r="242" spans="1:7" x14ac:dyDescent="0.3">
      <c r="A242" t="s">
        <v>590</v>
      </c>
      <c r="B242" t="s">
        <v>13</v>
      </c>
      <c r="E242" t="s">
        <v>591</v>
      </c>
      <c r="F242" t="s">
        <v>151</v>
      </c>
      <c r="G242" t="s">
        <v>152</v>
      </c>
    </row>
    <row r="243" spans="1:7" x14ac:dyDescent="0.3">
      <c r="A243" t="s">
        <v>592</v>
      </c>
      <c r="B243" t="s">
        <v>13</v>
      </c>
      <c r="E243" t="s">
        <v>593</v>
      </c>
      <c r="F243" t="s">
        <v>258</v>
      </c>
      <c r="G243" t="s">
        <v>259</v>
      </c>
    </row>
    <row r="244" spans="1:7" x14ac:dyDescent="0.3">
      <c r="A244" t="s">
        <v>594</v>
      </c>
      <c r="B244" t="s">
        <v>125</v>
      </c>
      <c r="E244" t="s">
        <v>595</v>
      </c>
      <c r="F244" t="s">
        <v>151</v>
      </c>
      <c r="G244" t="s">
        <v>152</v>
      </c>
    </row>
    <row r="245" spans="1:7" x14ac:dyDescent="0.3">
      <c r="A245" t="s">
        <v>596</v>
      </c>
      <c r="B245" t="s">
        <v>13</v>
      </c>
      <c r="E245" t="s">
        <v>597</v>
      </c>
      <c r="F245" t="s">
        <v>39</v>
      </c>
      <c r="G245" t="s">
        <v>40</v>
      </c>
    </row>
    <row r="246" spans="1:7" x14ac:dyDescent="0.3">
      <c r="A246" t="s">
        <v>598</v>
      </c>
      <c r="B246" t="s">
        <v>13</v>
      </c>
      <c r="E246" t="s">
        <v>599</v>
      </c>
      <c r="F246" t="s">
        <v>211</v>
      </c>
      <c r="G246" t="s">
        <v>212</v>
      </c>
    </row>
    <row r="247" spans="1:7" x14ac:dyDescent="0.3">
      <c r="A247" t="s">
        <v>600</v>
      </c>
      <c r="B247" t="s">
        <v>125</v>
      </c>
      <c r="E247" t="s">
        <v>601</v>
      </c>
      <c r="F247" t="s">
        <v>195</v>
      </c>
      <c r="G247" t="s">
        <v>196</v>
      </c>
    </row>
    <row r="248" spans="1:7" x14ac:dyDescent="0.3">
      <c r="A248" t="s">
        <v>602</v>
      </c>
      <c r="B248" t="s">
        <v>125</v>
      </c>
      <c r="E248" t="s">
        <v>603</v>
      </c>
      <c r="F248" t="s">
        <v>276</v>
      </c>
      <c r="G248" t="s">
        <v>277</v>
      </c>
    </row>
    <row r="249" spans="1:7" x14ac:dyDescent="0.3">
      <c r="A249" t="s">
        <v>604</v>
      </c>
      <c r="B249" t="s">
        <v>13</v>
      </c>
      <c r="E249" t="s">
        <v>605</v>
      </c>
      <c r="F249" t="s">
        <v>92</v>
      </c>
      <c r="G249" t="s">
        <v>93</v>
      </c>
    </row>
    <row r="250" spans="1:7" x14ac:dyDescent="0.3">
      <c r="A250" t="s">
        <v>606</v>
      </c>
      <c r="B250" t="s">
        <v>20</v>
      </c>
      <c r="E250" t="s">
        <v>607</v>
      </c>
      <c r="F250" t="s">
        <v>211</v>
      </c>
      <c r="G250" t="s">
        <v>212</v>
      </c>
    </row>
    <row r="251" spans="1:7" x14ac:dyDescent="0.3">
      <c r="A251" t="s">
        <v>608</v>
      </c>
      <c r="B251" t="s">
        <v>20</v>
      </c>
      <c r="E251" t="s">
        <v>609</v>
      </c>
      <c r="F251" t="s">
        <v>52</v>
      </c>
      <c r="G251" t="s">
        <v>53</v>
      </c>
    </row>
    <row r="252" spans="1:7" x14ac:dyDescent="0.3">
      <c r="A252" t="s">
        <v>610</v>
      </c>
      <c r="B252" t="s">
        <v>20</v>
      </c>
      <c r="E252" t="s">
        <v>611</v>
      </c>
      <c r="F252" t="s">
        <v>52</v>
      </c>
      <c r="G252" t="s">
        <v>53</v>
      </c>
    </row>
    <row r="253" spans="1:7" x14ac:dyDescent="0.3">
      <c r="A253" t="s">
        <v>612</v>
      </c>
      <c r="B253" t="s">
        <v>20</v>
      </c>
      <c r="E253" t="s">
        <v>613</v>
      </c>
      <c r="F253" t="s">
        <v>92</v>
      </c>
      <c r="G253" t="s">
        <v>93</v>
      </c>
    </row>
    <row r="254" spans="1:7" x14ac:dyDescent="0.3">
      <c r="A254" t="s">
        <v>614</v>
      </c>
      <c r="B254" t="s">
        <v>13</v>
      </c>
      <c r="E254" t="s">
        <v>615</v>
      </c>
      <c r="F254" t="s">
        <v>258</v>
      </c>
      <c r="G254" t="s">
        <v>259</v>
      </c>
    </row>
    <row r="255" spans="1:7" x14ac:dyDescent="0.3">
      <c r="A255" t="s">
        <v>616</v>
      </c>
      <c r="B255" t="s">
        <v>20</v>
      </c>
      <c r="E255" t="s">
        <v>617</v>
      </c>
      <c r="F255" t="s">
        <v>96</v>
      </c>
      <c r="G255" t="s">
        <v>97</v>
      </c>
    </row>
    <row r="256" spans="1:7" x14ac:dyDescent="0.3">
      <c r="A256" t="s">
        <v>618</v>
      </c>
      <c r="B256" t="s">
        <v>13</v>
      </c>
      <c r="E256" t="s">
        <v>619</v>
      </c>
      <c r="F256" t="s">
        <v>88</v>
      </c>
      <c r="G256" t="s">
        <v>89</v>
      </c>
    </row>
    <row r="257" spans="1:7" x14ac:dyDescent="0.3">
      <c r="A257" t="s">
        <v>620</v>
      </c>
      <c r="B257" t="s">
        <v>13</v>
      </c>
      <c r="E257" t="s">
        <v>621</v>
      </c>
      <c r="F257" t="s">
        <v>167</v>
      </c>
      <c r="G257" t="s">
        <v>168</v>
      </c>
    </row>
    <row r="258" spans="1:7" x14ac:dyDescent="0.3">
      <c r="A258" t="s">
        <v>622</v>
      </c>
      <c r="B258" t="s">
        <v>20</v>
      </c>
      <c r="E258" t="s">
        <v>623</v>
      </c>
      <c r="F258" t="s">
        <v>100</v>
      </c>
      <c r="G258" t="s">
        <v>101</v>
      </c>
    </row>
    <row r="259" spans="1:7" x14ac:dyDescent="0.3">
      <c r="A259" t="s">
        <v>624</v>
      </c>
      <c r="B259" t="s">
        <v>20</v>
      </c>
      <c r="E259" t="s">
        <v>625</v>
      </c>
      <c r="F259" t="s">
        <v>181</v>
      </c>
      <c r="G259" t="s">
        <v>182</v>
      </c>
    </row>
    <row r="260" spans="1:7" x14ac:dyDescent="0.3">
      <c r="A260" t="s">
        <v>626</v>
      </c>
      <c r="B260" t="s">
        <v>20</v>
      </c>
      <c r="E260" t="s">
        <v>627</v>
      </c>
      <c r="F260" t="s">
        <v>114</v>
      </c>
      <c r="G260" t="s">
        <v>115</v>
      </c>
    </row>
    <row r="261" spans="1:7" x14ac:dyDescent="0.3">
      <c r="A261" t="s">
        <v>628</v>
      </c>
      <c r="B261" t="s">
        <v>20</v>
      </c>
      <c r="E261" t="s">
        <v>629</v>
      </c>
      <c r="F261" t="s">
        <v>64</v>
      </c>
      <c r="G261" t="s">
        <v>65</v>
      </c>
    </row>
    <row r="262" spans="1:7" x14ac:dyDescent="0.3">
      <c r="A262" t="s">
        <v>630</v>
      </c>
      <c r="B262" t="s">
        <v>13</v>
      </c>
      <c r="E262" t="s">
        <v>631</v>
      </c>
      <c r="F262" t="s">
        <v>167</v>
      </c>
      <c r="G262" t="s">
        <v>168</v>
      </c>
    </row>
    <row r="263" spans="1:7" x14ac:dyDescent="0.3">
      <c r="A263" t="s">
        <v>632</v>
      </c>
      <c r="B263" t="s">
        <v>13</v>
      </c>
      <c r="E263" t="s">
        <v>633</v>
      </c>
      <c r="F263" t="s">
        <v>258</v>
      </c>
      <c r="G263" t="s">
        <v>259</v>
      </c>
    </row>
    <row r="264" spans="1:7" x14ac:dyDescent="0.3">
      <c r="A264" t="s">
        <v>634</v>
      </c>
      <c r="B264" t="s">
        <v>20</v>
      </c>
      <c r="E264" t="s">
        <v>635</v>
      </c>
      <c r="F264" t="s">
        <v>436</v>
      </c>
      <c r="G264" t="s">
        <v>437</v>
      </c>
    </row>
    <row r="265" spans="1:7" x14ac:dyDescent="0.3">
      <c r="A265" t="s">
        <v>636</v>
      </c>
      <c r="B265" t="s">
        <v>20</v>
      </c>
      <c r="E265" t="s">
        <v>637</v>
      </c>
      <c r="F265" t="s">
        <v>276</v>
      </c>
      <c r="G265" t="s">
        <v>277</v>
      </c>
    </row>
    <row r="266" spans="1:7" x14ac:dyDescent="0.3">
      <c r="A266" t="s">
        <v>638</v>
      </c>
      <c r="B266" t="s">
        <v>20</v>
      </c>
      <c r="E266" t="s">
        <v>639</v>
      </c>
      <c r="F266" t="s">
        <v>44</v>
      </c>
      <c r="G266" t="s">
        <v>45</v>
      </c>
    </row>
    <row r="267" spans="1:7" x14ac:dyDescent="0.3">
      <c r="A267" t="s">
        <v>640</v>
      </c>
      <c r="B267" t="s">
        <v>20</v>
      </c>
      <c r="E267" t="s">
        <v>641</v>
      </c>
      <c r="F267" t="s">
        <v>370</v>
      </c>
      <c r="G267" t="s">
        <v>371</v>
      </c>
    </row>
    <row r="268" spans="1:7" x14ac:dyDescent="0.3">
      <c r="A268" t="s">
        <v>642</v>
      </c>
      <c r="B268" t="s">
        <v>20</v>
      </c>
      <c r="E268" t="s">
        <v>643</v>
      </c>
      <c r="F268" t="s">
        <v>118</v>
      </c>
      <c r="G268" t="s">
        <v>119</v>
      </c>
    </row>
    <row r="269" spans="1:7" x14ac:dyDescent="0.3">
      <c r="A269" t="s">
        <v>644</v>
      </c>
      <c r="B269" t="s">
        <v>13</v>
      </c>
      <c r="E269" t="s">
        <v>645</v>
      </c>
      <c r="F269" t="s">
        <v>76</v>
      </c>
      <c r="G269" t="s">
        <v>77</v>
      </c>
    </row>
    <row r="270" spans="1:7" x14ac:dyDescent="0.3">
      <c r="A270" t="s">
        <v>646</v>
      </c>
      <c r="B270" t="s">
        <v>20</v>
      </c>
      <c r="E270" t="s">
        <v>647</v>
      </c>
      <c r="F270" t="s">
        <v>203</v>
      </c>
      <c r="G270" t="s">
        <v>204</v>
      </c>
    </row>
    <row r="271" spans="1:7" x14ac:dyDescent="0.3">
      <c r="A271" t="s">
        <v>648</v>
      </c>
      <c r="B271" t="s">
        <v>20</v>
      </c>
      <c r="E271" t="s">
        <v>649</v>
      </c>
      <c r="F271" t="s">
        <v>52</v>
      </c>
      <c r="G271" t="s">
        <v>53</v>
      </c>
    </row>
    <row r="272" spans="1:7" x14ac:dyDescent="0.3">
      <c r="A272" t="s">
        <v>650</v>
      </c>
      <c r="B272" t="s">
        <v>13</v>
      </c>
      <c r="E272" t="s">
        <v>651</v>
      </c>
      <c r="F272" t="s">
        <v>258</v>
      </c>
      <c r="G272" t="s">
        <v>259</v>
      </c>
    </row>
    <row r="273" spans="1:7" x14ac:dyDescent="0.3">
      <c r="A273" t="s">
        <v>652</v>
      </c>
      <c r="B273" t="s">
        <v>20</v>
      </c>
      <c r="E273" t="s">
        <v>653</v>
      </c>
      <c r="F273" t="s">
        <v>88</v>
      </c>
      <c r="G273" t="s">
        <v>89</v>
      </c>
    </row>
    <row r="274" spans="1:7" x14ac:dyDescent="0.3">
      <c r="A274" t="s">
        <v>654</v>
      </c>
      <c r="B274" t="s">
        <v>20</v>
      </c>
      <c r="E274" t="s">
        <v>655</v>
      </c>
      <c r="F274" t="s">
        <v>270</v>
      </c>
      <c r="G274" t="s">
        <v>271</v>
      </c>
    </row>
    <row r="275" spans="1:7" x14ac:dyDescent="0.3">
      <c r="A275" t="s">
        <v>656</v>
      </c>
      <c r="B275" t="s">
        <v>20</v>
      </c>
      <c r="E275" t="s">
        <v>657</v>
      </c>
      <c r="F275" t="s">
        <v>22</v>
      </c>
      <c r="G275" t="s">
        <v>23</v>
      </c>
    </row>
    <row r="276" spans="1:7" x14ac:dyDescent="0.3">
      <c r="A276" t="s">
        <v>658</v>
      </c>
      <c r="B276" t="s">
        <v>20</v>
      </c>
      <c r="E276" t="s">
        <v>659</v>
      </c>
      <c r="F276" t="s">
        <v>88</v>
      </c>
      <c r="G276" t="s">
        <v>89</v>
      </c>
    </row>
    <row r="277" spans="1:7" x14ac:dyDescent="0.3">
      <c r="A277" t="s">
        <v>660</v>
      </c>
      <c r="B277" t="s">
        <v>20</v>
      </c>
      <c r="E277" t="s">
        <v>661</v>
      </c>
      <c r="F277" t="s">
        <v>88</v>
      </c>
      <c r="G277" t="s">
        <v>89</v>
      </c>
    </row>
    <row r="278" spans="1:7" x14ac:dyDescent="0.3">
      <c r="A278" t="s">
        <v>662</v>
      </c>
      <c r="B278" t="s">
        <v>20</v>
      </c>
      <c r="E278" t="s">
        <v>663</v>
      </c>
      <c r="F278" t="s">
        <v>370</v>
      </c>
      <c r="G278" t="s">
        <v>371</v>
      </c>
    </row>
    <row r="279" spans="1:7" x14ac:dyDescent="0.3">
      <c r="A279" t="s">
        <v>664</v>
      </c>
      <c r="B279" t="s">
        <v>20</v>
      </c>
      <c r="E279" t="s">
        <v>665</v>
      </c>
      <c r="F279" t="s">
        <v>276</v>
      </c>
      <c r="G279" t="s">
        <v>277</v>
      </c>
    </row>
    <row r="280" spans="1:7" x14ac:dyDescent="0.3">
      <c r="A280" t="s">
        <v>666</v>
      </c>
      <c r="B280" t="s">
        <v>20</v>
      </c>
      <c r="E280" t="s">
        <v>667</v>
      </c>
      <c r="F280" t="s">
        <v>39</v>
      </c>
      <c r="G280" t="s">
        <v>40</v>
      </c>
    </row>
    <row r="281" spans="1:7" x14ac:dyDescent="0.3">
      <c r="A281" t="s">
        <v>668</v>
      </c>
      <c r="B281" t="s">
        <v>125</v>
      </c>
      <c r="E281" t="s">
        <v>669</v>
      </c>
      <c r="F281" t="s">
        <v>129</v>
      </c>
      <c r="G281" t="s">
        <v>130</v>
      </c>
    </row>
    <row r="282" spans="1:7" x14ac:dyDescent="0.3">
      <c r="A282" t="s">
        <v>670</v>
      </c>
      <c r="B282" t="s">
        <v>125</v>
      </c>
      <c r="E282" t="s">
        <v>671</v>
      </c>
      <c r="F282" t="s">
        <v>110</v>
      </c>
      <c r="G282" t="s">
        <v>111</v>
      </c>
    </row>
    <row r="283" spans="1:7" x14ac:dyDescent="0.3">
      <c r="A283" t="s">
        <v>672</v>
      </c>
      <c r="B283" t="s">
        <v>20</v>
      </c>
      <c r="E283" t="s">
        <v>673</v>
      </c>
      <c r="F283" t="s">
        <v>70</v>
      </c>
      <c r="G283" t="s">
        <v>71</v>
      </c>
    </row>
    <row r="284" spans="1:7" x14ac:dyDescent="0.3">
      <c r="A284" t="s">
        <v>674</v>
      </c>
      <c r="B284" t="s">
        <v>20</v>
      </c>
      <c r="E284" t="s">
        <v>675</v>
      </c>
      <c r="F284" t="s">
        <v>110</v>
      </c>
      <c r="G284" t="s">
        <v>111</v>
      </c>
    </row>
    <row r="285" spans="1:7" x14ac:dyDescent="0.3">
      <c r="A285" t="s">
        <v>676</v>
      </c>
      <c r="B285" t="s">
        <v>20</v>
      </c>
      <c r="E285" t="s">
        <v>677</v>
      </c>
      <c r="F285" t="s">
        <v>151</v>
      </c>
      <c r="G285" t="s">
        <v>152</v>
      </c>
    </row>
    <row r="286" spans="1:7" x14ac:dyDescent="0.3">
      <c r="A286" t="s">
        <v>678</v>
      </c>
      <c r="B286" t="s">
        <v>20</v>
      </c>
      <c r="E286" t="s">
        <v>679</v>
      </c>
      <c r="F286" t="s">
        <v>155</v>
      </c>
      <c r="G286" t="s">
        <v>156</v>
      </c>
    </row>
    <row r="287" spans="1:7" x14ac:dyDescent="0.3">
      <c r="A287" t="s">
        <v>680</v>
      </c>
      <c r="B287" t="s">
        <v>20</v>
      </c>
      <c r="E287" t="s">
        <v>681</v>
      </c>
      <c r="F287" t="s">
        <v>52</v>
      </c>
      <c r="G287" t="s">
        <v>53</v>
      </c>
    </row>
    <row r="288" spans="1:7" x14ac:dyDescent="0.3">
      <c r="A288" t="s">
        <v>682</v>
      </c>
      <c r="B288" t="s">
        <v>20</v>
      </c>
      <c r="E288" t="s">
        <v>683</v>
      </c>
      <c r="F288" t="s">
        <v>167</v>
      </c>
      <c r="G288" t="s">
        <v>168</v>
      </c>
    </row>
    <row r="289" spans="1:7" x14ac:dyDescent="0.3">
      <c r="A289" t="s">
        <v>684</v>
      </c>
      <c r="B289" t="s">
        <v>13</v>
      </c>
      <c r="E289" t="s">
        <v>685</v>
      </c>
      <c r="F289" t="s">
        <v>181</v>
      </c>
      <c r="G289" t="s">
        <v>182</v>
      </c>
    </row>
    <row r="290" spans="1:7" x14ac:dyDescent="0.3">
      <c r="A290" t="s">
        <v>686</v>
      </c>
      <c r="B290" t="s">
        <v>20</v>
      </c>
      <c r="E290" t="s">
        <v>687</v>
      </c>
      <c r="F290" t="s">
        <v>161</v>
      </c>
      <c r="G290" t="s">
        <v>162</v>
      </c>
    </row>
    <row r="291" spans="1:7" x14ac:dyDescent="0.3">
      <c r="A291" t="s">
        <v>688</v>
      </c>
      <c r="B291" t="s">
        <v>20</v>
      </c>
      <c r="E291" t="s">
        <v>689</v>
      </c>
      <c r="F291" t="s">
        <v>84</v>
      </c>
      <c r="G291" t="s">
        <v>85</v>
      </c>
    </row>
    <row r="292" spans="1:7" x14ac:dyDescent="0.3">
      <c r="A292" t="s">
        <v>690</v>
      </c>
      <c r="B292" t="s">
        <v>20</v>
      </c>
      <c r="E292" t="s">
        <v>691</v>
      </c>
      <c r="F292" t="s">
        <v>106</v>
      </c>
      <c r="G292" t="s">
        <v>107</v>
      </c>
    </row>
    <row r="293" spans="1:7" x14ac:dyDescent="0.3">
      <c r="A293" t="s">
        <v>692</v>
      </c>
      <c r="B293" t="s">
        <v>13</v>
      </c>
      <c r="E293" t="s">
        <v>693</v>
      </c>
      <c r="F293" t="s">
        <v>15</v>
      </c>
      <c r="G293" t="s">
        <v>16</v>
      </c>
    </row>
    <row r="294" spans="1:7" x14ac:dyDescent="0.3">
      <c r="A294" t="s">
        <v>694</v>
      </c>
      <c r="B294" t="s">
        <v>13</v>
      </c>
      <c r="E294" t="s">
        <v>695</v>
      </c>
      <c r="F294" t="s">
        <v>110</v>
      </c>
      <c r="G294" t="s">
        <v>111</v>
      </c>
    </row>
    <row r="295" spans="1:7" x14ac:dyDescent="0.3">
      <c r="A295" t="s">
        <v>696</v>
      </c>
      <c r="B295" t="s">
        <v>13</v>
      </c>
      <c r="E295" t="s">
        <v>697</v>
      </c>
      <c r="F295" t="s">
        <v>155</v>
      </c>
      <c r="G295" t="s">
        <v>156</v>
      </c>
    </row>
    <row r="296" spans="1:7" x14ac:dyDescent="0.3">
      <c r="A296" t="s">
        <v>698</v>
      </c>
      <c r="B296" t="s">
        <v>125</v>
      </c>
      <c r="E296" t="s">
        <v>699</v>
      </c>
      <c r="F296" t="s">
        <v>44</v>
      </c>
      <c r="G296" t="s">
        <v>45</v>
      </c>
    </row>
    <row r="297" spans="1:7" x14ac:dyDescent="0.3">
      <c r="A297" t="s">
        <v>700</v>
      </c>
      <c r="B297" t="s">
        <v>20</v>
      </c>
      <c r="E297" t="s">
        <v>701</v>
      </c>
      <c r="F297" t="s">
        <v>60</v>
      </c>
      <c r="G297" t="s">
        <v>61</v>
      </c>
    </row>
    <row r="298" spans="1:7" x14ac:dyDescent="0.3">
      <c r="A298" t="s">
        <v>702</v>
      </c>
      <c r="B298" t="s">
        <v>20</v>
      </c>
      <c r="E298" t="s">
        <v>703</v>
      </c>
      <c r="F298" t="s">
        <v>84</v>
      </c>
      <c r="G298" t="s">
        <v>85</v>
      </c>
    </row>
    <row r="299" spans="1:7" x14ac:dyDescent="0.3">
      <c r="A299" t="s">
        <v>704</v>
      </c>
      <c r="B299" t="s">
        <v>20</v>
      </c>
      <c r="E299" t="s">
        <v>705</v>
      </c>
      <c r="F299" t="s">
        <v>122</v>
      </c>
      <c r="G299" t="s">
        <v>123</v>
      </c>
    </row>
    <row r="300" spans="1:7" x14ac:dyDescent="0.3">
      <c r="A300" t="s">
        <v>706</v>
      </c>
      <c r="B300" t="s">
        <v>20</v>
      </c>
      <c r="E300" t="s">
        <v>707</v>
      </c>
      <c r="F300" t="s">
        <v>420</v>
      </c>
      <c r="G300" t="s">
        <v>421</v>
      </c>
    </row>
    <row r="301" spans="1:7" x14ac:dyDescent="0.3">
      <c r="A301" t="s">
        <v>708</v>
      </c>
      <c r="B301" t="s">
        <v>125</v>
      </c>
      <c r="E301" t="s">
        <v>709</v>
      </c>
      <c r="F301" t="s">
        <v>22</v>
      </c>
      <c r="G301" t="s">
        <v>23</v>
      </c>
    </row>
    <row r="302" spans="1:7" x14ac:dyDescent="0.3">
      <c r="A302" t="s">
        <v>710</v>
      </c>
      <c r="B302" t="s">
        <v>20</v>
      </c>
      <c r="E302" t="s">
        <v>711</v>
      </c>
      <c r="F302" t="s">
        <v>181</v>
      </c>
      <c r="G302" t="s">
        <v>182</v>
      </c>
    </row>
    <row r="303" spans="1:7" x14ac:dyDescent="0.3">
      <c r="A303" t="s">
        <v>712</v>
      </c>
      <c r="B303" t="s">
        <v>20</v>
      </c>
      <c r="E303" t="s">
        <v>713</v>
      </c>
      <c r="F303" t="s">
        <v>122</v>
      </c>
      <c r="G303" t="s">
        <v>123</v>
      </c>
    </row>
    <row r="304" spans="1:7" x14ac:dyDescent="0.3">
      <c r="A304" t="s">
        <v>714</v>
      </c>
      <c r="B304" t="s">
        <v>20</v>
      </c>
      <c r="E304" t="s">
        <v>715</v>
      </c>
      <c r="F304" t="s">
        <v>48</v>
      </c>
      <c r="G304" t="s">
        <v>49</v>
      </c>
    </row>
    <row r="305" spans="1:7" x14ac:dyDescent="0.3">
      <c r="A305" t="s">
        <v>716</v>
      </c>
      <c r="B305" t="s">
        <v>20</v>
      </c>
      <c r="E305" t="s">
        <v>717</v>
      </c>
      <c r="F305" t="s">
        <v>118</v>
      </c>
      <c r="G305" t="s">
        <v>119</v>
      </c>
    </row>
    <row r="306" spans="1:7" x14ac:dyDescent="0.3">
      <c r="A306" t="s">
        <v>718</v>
      </c>
      <c r="B306" t="s">
        <v>20</v>
      </c>
      <c r="E306" t="s">
        <v>719</v>
      </c>
      <c r="F306" t="s">
        <v>276</v>
      </c>
      <c r="G306" t="s">
        <v>277</v>
      </c>
    </row>
    <row r="307" spans="1:7" x14ac:dyDescent="0.3">
      <c r="A307" t="s">
        <v>720</v>
      </c>
      <c r="B307" t="s">
        <v>20</v>
      </c>
      <c r="E307" t="s">
        <v>721</v>
      </c>
      <c r="F307" t="s">
        <v>211</v>
      </c>
      <c r="G307" t="s">
        <v>212</v>
      </c>
    </row>
    <row r="308" spans="1:7" x14ac:dyDescent="0.3">
      <c r="A308" t="s">
        <v>722</v>
      </c>
      <c r="B308" t="s">
        <v>20</v>
      </c>
      <c r="E308" t="s">
        <v>723</v>
      </c>
      <c r="F308" t="s">
        <v>203</v>
      </c>
      <c r="G308" t="s">
        <v>204</v>
      </c>
    </row>
    <row r="309" spans="1:7" x14ac:dyDescent="0.3">
      <c r="A309" t="s">
        <v>724</v>
      </c>
      <c r="B309" t="s">
        <v>20</v>
      </c>
      <c r="E309" t="s">
        <v>725</v>
      </c>
      <c r="F309" t="s">
        <v>76</v>
      </c>
      <c r="G309" t="s">
        <v>77</v>
      </c>
    </row>
    <row r="310" spans="1:7" x14ac:dyDescent="0.3">
      <c r="A310" t="s">
        <v>726</v>
      </c>
      <c r="B310" t="s">
        <v>20</v>
      </c>
      <c r="E310" t="s">
        <v>727</v>
      </c>
      <c r="F310" t="s">
        <v>34</v>
      </c>
      <c r="G310" t="s">
        <v>35</v>
      </c>
    </row>
    <row r="311" spans="1:7" x14ac:dyDescent="0.3">
      <c r="A311" t="s">
        <v>728</v>
      </c>
      <c r="B311" t="s">
        <v>125</v>
      </c>
      <c r="E311" t="s">
        <v>729</v>
      </c>
      <c r="F311" t="s">
        <v>228</v>
      </c>
      <c r="G311" t="s">
        <v>229</v>
      </c>
    </row>
    <row r="312" spans="1:7" x14ac:dyDescent="0.3">
      <c r="A312" t="s">
        <v>730</v>
      </c>
      <c r="B312" t="s">
        <v>20</v>
      </c>
      <c r="E312" t="s">
        <v>731</v>
      </c>
      <c r="F312" t="s">
        <v>34</v>
      </c>
      <c r="G312" t="s">
        <v>35</v>
      </c>
    </row>
    <row r="313" spans="1:7" x14ac:dyDescent="0.3">
      <c r="A313" t="s">
        <v>732</v>
      </c>
      <c r="B313" t="s">
        <v>20</v>
      </c>
      <c r="E313" t="s">
        <v>733</v>
      </c>
      <c r="F313" t="s">
        <v>118</v>
      </c>
      <c r="G313" t="s">
        <v>119</v>
      </c>
    </row>
    <row r="314" spans="1:7" x14ac:dyDescent="0.3">
      <c r="A314" t="s">
        <v>734</v>
      </c>
      <c r="B314" t="s">
        <v>20</v>
      </c>
      <c r="E314" t="s">
        <v>735</v>
      </c>
      <c r="F314" t="s">
        <v>15</v>
      </c>
      <c r="G314" t="s">
        <v>16</v>
      </c>
    </row>
    <row r="315" spans="1:7" x14ac:dyDescent="0.3">
      <c r="A315" t="s">
        <v>736</v>
      </c>
      <c r="B315" t="s">
        <v>20</v>
      </c>
      <c r="E315" t="s">
        <v>737</v>
      </c>
      <c r="F315" t="s">
        <v>96</v>
      </c>
      <c r="G315" t="s">
        <v>97</v>
      </c>
    </row>
    <row r="316" spans="1:7" x14ac:dyDescent="0.3">
      <c r="A316" t="s">
        <v>738</v>
      </c>
      <c r="B316" t="s">
        <v>13</v>
      </c>
      <c r="E316" t="s">
        <v>739</v>
      </c>
      <c r="F316" t="s">
        <v>70</v>
      </c>
      <c r="G316" t="s">
        <v>71</v>
      </c>
    </row>
    <row r="317" spans="1:7" x14ac:dyDescent="0.3">
      <c r="A317" t="s">
        <v>740</v>
      </c>
      <c r="B317" t="s">
        <v>125</v>
      </c>
      <c r="E317" t="s">
        <v>741</v>
      </c>
      <c r="F317" t="s">
        <v>34</v>
      </c>
      <c r="G317" t="s">
        <v>35</v>
      </c>
    </row>
    <row r="318" spans="1:7" x14ac:dyDescent="0.3">
      <c r="A318" t="s">
        <v>742</v>
      </c>
      <c r="B318" t="s">
        <v>20</v>
      </c>
      <c r="E318" t="s">
        <v>743</v>
      </c>
      <c r="F318" t="s">
        <v>84</v>
      </c>
      <c r="G318" t="s">
        <v>85</v>
      </c>
    </row>
    <row r="319" spans="1:7" x14ac:dyDescent="0.3">
      <c r="A319" t="s">
        <v>744</v>
      </c>
      <c r="B319" t="s">
        <v>20</v>
      </c>
      <c r="E319" t="s">
        <v>745</v>
      </c>
      <c r="F319" t="s">
        <v>76</v>
      </c>
      <c r="G319" t="s">
        <v>77</v>
      </c>
    </row>
    <row r="320" spans="1:7" x14ac:dyDescent="0.3">
      <c r="A320" t="s">
        <v>746</v>
      </c>
      <c r="B320" t="s">
        <v>20</v>
      </c>
      <c r="E320" t="s">
        <v>747</v>
      </c>
      <c r="F320" t="s">
        <v>122</v>
      </c>
      <c r="G320" t="s">
        <v>123</v>
      </c>
    </row>
    <row r="321" spans="1:7" x14ac:dyDescent="0.3">
      <c r="A321" t="s">
        <v>748</v>
      </c>
      <c r="B321" t="s">
        <v>20</v>
      </c>
      <c r="E321" t="s">
        <v>749</v>
      </c>
      <c r="F321" t="s">
        <v>100</v>
      </c>
      <c r="G321" t="s">
        <v>101</v>
      </c>
    </row>
    <row r="322" spans="1:7" x14ac:dyDescent="0.3">
      <c r="A322" t="s">
        <v>750</v>
      </c>
      <c r="B322" t="s">
        <v>20</v>
      </c>
      <c r="E322" t="s">
        <v>751</v>
      </c>
      <c r="F322" t="s">
        <v>276</v>
      </c>
      <c r="G322" t="s">
        <v>277</v>
      </c>
    </row>
    <row r="323" spans="1:7" x14ac:dyDescent="0.3">
      <c r="A323" t="s">
        <v>752</v>
      </c>
      <c r="B323" t="s">
        <v>13</v>
      </c>
      <c r="E323" t="s">
        <v>753</v>
      </c>
      <c r="F323" t="s">
        <v>151</v>
      </c>
      <c r="G323" t="s">
        <v>152</v>
      </c>
    </row>
    <row r="324" spans="1:7" x14ac:dyDescent="0.3">
      <c r="A324" t="s">
        <v>754</v>
      </c>
      <c r="B324" t="s">
        <v>20</v>
      </c>
      <c r="E324" t="s">
        <v>755</v>
      </c>
      <c r="F324" t="s">
        <v>252</v>
      </c>
      <c r="G324" t="s">
        <v>253</v>
      </c>
    </row>
    <row r="325" spans="1:7" x14ac:dyDescent="0.3">
      <c r="A325" t="s">
        <v>756</v>
      </c>
      <c r="B325" t="s">
        <v>20</v>
      </c>
      <c r="E325" t="s">
        <v>757</v>
      </c>
      <c r="F325" t="s">
        <v>276</v>
      </c>
      <c r="G325" t="s">
        <v>277</v>
      </c>
    </row>
    <row r="326" spans="1:7" x14ac:dyDescent="0.3">
      <c r="A326" t="s">
        <v>758</v>
      </c>
      <c r="B326" t="s">
        <v>20</v>
      </c>
      <c r="E326" t="s">
        <v>759</v>
      </c>
      <c r="F326" t="s">
        <v>76</v>
      </c>
      <c r="G326" t="s">
        <v>77</v>
      </c>
    </row>
    <row r="327" spans="1:7" x14ac:dyDescent="0.3">
      <c r="A327" t="s">
        <v>760</v>
      </c>
      <c r="B327" t="s">
        <v>13</v>
      </c>
      <c r="E327" t="s">
        <v>761</v>
      </c>
      <c r="F327" t="s">
        <v>151</v>
      </c>
      <c r="G327" t="s">
        <v>152</v>
      </c>
    </row>
    <row r="328" spans="1:7" x14ac:dyDescent="0.3">
      <c r="A328" t="s">
        <v>762</v>
      </c>
      <c r="B328" t="s">
        <v>20</v>
      </c>
      <c r="E328" t="s">
        <v>763</v>
      </c>
      <c r="F328" t="s">
        <v>92</v>
      </c>
      <c r="G328" t="s">
        <v>93</v>
      </c>
    </row>
    <row r="329" spans="1:7" x14ac:dyDescent="0.3">
      <c r="A329" t="s">
        <v>764</v>
      </c>
      <c r="B329" t="s">
        <v>20</v>
      </c>
      <c r="E329" t="s">
        <v>765</v>
      </c>
      <c r="F329" t="s">
        <v>22</v>
      </c>
      <c r="G329" t="s">
        <v>23</v>
      </c>
    </row>
    <row r="330" spans="1:7" x14ac:dyDescent="0.3">
      <c r="A330" t="s">
        <v>766</v>
      </c>
      <c r="B330" t="s">
        <v>20</v>
      </c>
      <c r="E330" t="s">
        <v>767</v>
      </c>
      <c r="F330" t="s">
        <v>80</v>
      </c>
      <c r="G330" t="s">
        <v>81</v>
      </c>
    </row>
    <row r="331" spans="1:7" x14ac:dyDescent="0.3">
      <c r="A331" t="s">
        <v>768</v>
      </c>
      <c r="B331" t="s">
        <v>20</v>
      </c>
      <c r="E331" t="s">
        <v>769</v>
      </c>
      <c r="F331" t="s">
        <v>221</v>
      </c>
      <c r="G331" t="s">
        <v>222</v>
      </c>
    </row>
    <row r="332" spans="1:7" x14ac:dyDescent="0.3">
      <c r="A332" t="s">
        <v>770</v>
      </c>
      <c r="B332" t="s">
        <v>20</v>
      </c>
      <c r="E332" t="s">
        <v>771</v>
      </c>
      <c r="F332" t="s">
        <v>15</v>
      </c>
      <c r="G332" t="s">
        <v>16</v>
      </c>
    </row>
    <row r="333" spans="1:7" x14ac:dyDescent="0.3">
      <c r="A333" t="s">
        <v>772</v>
      </c>
      <c r="B333" t="s">
        <v>20</v>
      </c>
      <c r="E333" t="s">
        <v>773</v>
      </c>
      <c r="F333" t="s">
        <v>436</v>
      </c>
      <c r="G333" t="s">
        <v>437</v>
      </c>
    </row>
    <row r="334" spans="1:7" x14ac:dyDescent="0.3">
      <c r="A334" t="s">
        <v>774</v>
      </c>
      <c r="B334" t="s">
        <v>13</v>
      </c>
      <c r="E334" t="s">
        <v>775</v>
      </c>
      <c r="F334" t="s">
        <v>151</v>
      </c>
      <c r="G334" t="s">
        <v>152</v>
      </c>
    </row>
    <row r="335" spans="1:7" x14ac:dyDescent="0.3">
      <c r="A335" t="s">
        <v>776</v>
      </c>
      <c r="B335" t="s">
        <v>20</v>
      </c>
      <c r="E335" t="s">
        <v>777</v>
      </c>
      <c r="F335" t="s">
        <v>203</v>
      </c>
      <c r="G335" t="s">
        <v>204</v>
      </c>
    </row>
    <row r="336" spans="1:7" x14ac:dyDescent="0.3">
      <c r="A336" t="s">
        <v>778</v>
      </c>
      <c r="B336" t="s">
        <v>13</v>
      </c>
      <c r="E336" t="s">
        <v>779</v>
      </c>
      <c r="F336" t="s">
        <v>39</v>
      </c>
      <c r="G336" t="s">
        <v>40</v>
      </c>
    </row>
    <row r="337" spans="1:7" x14ac:dyDescent="0.3">
      <c r="A337" t="s">
        <v>780</v>
      </c>
      <c r="B337" t="s">
        <v>125</v>
      </c>
      <c r="E337" t="s">
        <v>781</v>
      </c>
      <c r="F337" t="s">
        <v>161</v>
      </c>
      <c r="G337" t="s">
        <v>162</v>
      </c>
    </row>
    <row r="338" spans="1:7" x14ac:dyDescent="0.3">
      <c r="A338" t="s">
        <v>782</v>
      </c>
      <c r="B338" t="s">
        <v>20</v>
      </c>
      <c r="E338" t="s">
        <v>783</v>
      </c>
      <c r="F338" t="s">
        <v>52</v>
      </c>
      <c r="G338" t="s">
        <v>53</v>
      </c>
    </row>
    <row r="339" spans="1:7" x14ac:dyDescent="0.3">
      <c r="A339" t="s">
        <v>784</v>
      </c>
      <c r="B339" t="s">
        <v>20</v>
      </c>
      <c r="E339" t="s">
        <v>785</v>
      </c>
      <c r="F339" t="s">
        <v>122</v>
      </c>
      <c r="G339" t="s">
        <v>123</v>
      </c>
    </row>
    <row r="340" spans="1:7" x14ac:dyDescent="0.3">
      <c r="A340" t="s">
        <v>786</v>
      </c>
      <c r="B340" t="s">
        <v>20</v>
      </c>
      <c r="E340" t="s">
        <v>787</v>
      </c>
      <c r="F340" t="s">
        <v>44</v>
      </c>
      <c r="G340" t="s">
        <v>45</v>
      </c>
    </row>
    <row r="341" spans="1:7" x14ac:dyDescent="0.3">
      <c r="A341" t="s">
        <v>788</v>
      </c>
      <c r="B341" t="s">
        <v>20</v>
      </c>
      <c r="E341" t="s">
        <v>789</v>
      </c>
      <c r="F341" t="s">
        <v>80</v>
      </c>
      <c r="G341" t="s">
        <v>81</v>
      </c>
    </row>
    <row r="342" spans="1:7" x14ac:dyDescent="0.3">
      <c r="A342" t="s">
        <v>790</v>
      </c>
      <c r="B342" t="s">
        <v>20</v>
      </c>
      <c r="E342" t="s">
        <v>791</v>
      </c>
      <c r="F342" t="s">
        <v>70</v>
      </c>
      <c r="G342" t="s">
        <v>71</v>
      </c>
    </row>
    <row r="343" spans="1:7" x14ac:dyDescent="0.3">
      <c r="A343" t="s">
        <v>792</v>
      </c>
      <c r="B343" t="s">
        <v>125</v>
      </c>
      <c r="E343" t="s">
        <v>793</v>
      </c>
      <c r="F343" t="s">
        <v>370</v>
      </c>
      <c r="G343" t="s">
        <v>371</v>
      </c>
    </row>
    <row r="344" spans="1:7" x14ac:dyDescent="0.3">
      <c r="A344" t="s">
        <v>794</v>
      </c>
      <c r="B344" t="s">
        <v>20</v>
      </c>
      <c r="E344" t="s">
        <v>795</v>
      </c>
      <c r="F344" t="s">
        <v>276</v>
      </c>
      <c r="G344" t="s">
        <v>277</v>
      </c>
    </row>
    <row r="345" spans="1:7" x14ac:dyDescent="0.3">
      <c r="A345" t="s">
        <v>796</v>
      </c>
      <c r="B345" t="s">
        <v>13</v>
      </c>
      <c r="E345" t="s">
        <v>797</v>
      </c>
      <c r="F345" t="s">
        <v>48</v>
      </c>
      <c r="G345" t="s">
        <v>49</v>
      </c>
    </row>
    <row r="346" spans="1:7" x14ac:dyDescent="0.3">
      <c r="A346" t="s">
        <v>798</v>
      </c>
      <c r="B346" t="s">
        <v>13</v>
      </c>
      <c r="E346" t="s">
        <v>799</v>
      </c>
      <c r="F346" t="s">
        <v>110</v>
      </c>
      <c r="G346" t="s">
        <v>111</v>
      </c>
    </row>
    <row r="347" spans="1:7" x14ac:dyDescent="0.3">
      <c r="A347" t="s">
        <v>800</v>
      </c>
      <c r="B347" t="s">
        <v>13</v>
      </c>
      <c r="E347" t="s">
        <v>801</v>
      </c>
      <c r="F347" t="s">
        <v>135</v>
      </c>
      <c r="G347" t="s">
        <v>136</v>
      </c>
    </row>
    <row r="348" spans="1:7" x14ac:dyDescent="0.3">
      <c r="A348" t="s">
        <v>802</v>
      </c>
      <c r="B348" t="s">
        <v>13</v>
      </c>
      <c r="E348" t="s">
        <v>803</v>
      </c>
      <c r="F348" t="s">
        <v>181</v>
      </c>
      <c r="G348" t="s">
        <v>182</v>
      </c>
    </row>
    <row r="349" spans="1:7" x14ac:dyDescent="0.3">
      <c r="A349" t="s">
        <v>804</v>
      </c>
      <c r="B349" t="s">
        <v>13</v>
      </c>
      <c r="E349" t="s">
        <v>805</v>
      </c>
      <c r="F349" t="s">
        <v>60</v>
      </c>
      <c r="G349" t="s">
        <v>61</v>
      </c>
    </row>
    <row r="350" spans="1:7" x14ac:dyDescent="0.3">
      <c r="A350" t="s">
        <v>806</v>
      </c>
      <c r="B350" t="s">
        <v>20</v>
      </c>
      <c r="E350" t="s">
        <v>807</v>
      </c>
      <c r="F350" t="s">
        <v>276</v>
      </c>
      <c r="G350" t="s">
        <v>277</v>
      </c>
    </row>
    <row r="351" spans="1:7" x14ac:dyDescent="0.3">
      <c r="A351" t="s">
        <v>808</v>
      </c>
      <c r="B351" t="s">
        <v>125</v>
      </c>
      <c r="E351" t="s">
        <v>809</v>
      </c>
      <c r="F351" t="s">
        <v>48</v>
      </c>
      <c r="G351" t="s">
        <v>49</v>
      </c>
    </row>
    <row r="352" spans="1:7" x14ac:dyDescent="0.3">
      <c r="A352" t="s">
        <v>810</v>
      </c>
      <c r="B352" t="s">
        <v>13</v>
      </c>
      <c r="E352" t="s">
        <v>811</v>
      </c>
      <c r="F352" t="s">
        <v>15</v>
      </c>
      <c r="G352" t="s">
        <v>16</v>
      </c>
    </row>
    <row r="353" spans="1:7" x14ac:dyDescent="0.3">
      <c r="A353" t="s">
        <v>812</v>
      </c>
      <c r="B353" t="s">
        <v>13</v>
      </c>
      <c r="E353" t="s">
        <v>813</v>
      </c>
      <c r="F353" t="s">
        <v>92</v>
      </c>
      <c r="G353" t="s">
        <v>93</v>
      </c>
    </row>
    <row r="354" spans="1:7" x14ac:dyDescent="0.3">
      <c r="A354" t="s">
        <v>814</v>
      </c>
      <c r="B354" t="s">
        <v>20</v>
      </c>
      <c r="E354" t="s">
        <v>815</v>
      </c>
      <c r="F354" t="s">
        <v>228</v>
      </c>
      <c r="G354" t="s">
        <v>229</v>
      </c>
    </row>
    <row r="355" spans="1:7" x14ac:dyDescent="0.3">
      <c r="A355" t="s">
        <v>816</v>
      </c>
      <c r="B355" t="s">
        <v>20</v>
      </c>
      <c r="E355" t="s">
        <v>817</v>
      </c>
      <c r="F355" t="s">
        <v>258</v>
      </c>
      <c r="G355" t="s">
        <v>259</v>
      </c>
    </row>
    <row r="356" spans="1:7" x14ac:dyDescent="0.3">
      <c r="A356" t="s">
        <v>818</v>
      </c>
      <c r="B356" t="s">
        <v>13</v>
      </c>
      <c r="E356" t="s">
        <v>819</v>
      </c>
      <c r="F356" t="s">
        <v>420</v>
      </c>
      <c r="G356" t="s">
        <v>421</v>
      </c>
    </row>
    <row r="357" spans="1:7" x14ac:dyDescent="0.3">
      <c r="A357" t="s">
        <v>820</v>
      </c>
      <c r="B357" t="s">
        <v>20</v>
      </c>
      <c r="E357" t="s">
        <v>821</v>
      </c>
      <c r="F357" t="s">
        <v>258</v>
      </c>
      <c r="G357" t="s">
        <v>259</v>
      </c>
    </row>
    <row r="358" spans="1:7" x14ac:dyDescent="0.3">
      <c r="A358" t="s">
        <v>822</v>
      </c>
      <c r="B358" t="s">
        <v>13</v>
      </c>
      <c r="E358" t="s">
        <v>823</v>
      </c>
      <c r="F358" t="s">
        <v>221</v>
      </c>
      <c r="G358" t="s">
        <v>222</v>
      </c>
    </row>
    <row r="359" spans="1:7" x14ac:dyDescent="0.3">
      <c r="A359" t="s">
        <v>824</v>
      </c>
      <c r="B359" t="s">
        <v>20</v>
      </c>
      <c r="E359" t="s">
        <v>825</v>
      </c>
      <c r="F359" t="s">
        <v>44</v>
      </c>
      <c r="G359" t="s">
        <v>45</v>
      </c>
    </row>
    <row r="360" spans="1:7" x14ac:dyDescent="0.3">
      <c r="A360" t="s">
        <v>826</v>
      </c>
      <c r="B360" t="s">
        <v>13</v>
      </c>
      <c r="E360" t="s">
        <v>827</v>
      </c>
      <c r="F360" t="s">
        <v>110</v>
      </c>
      <c r="G360" t="s">
        <v>111</v>
      </c>
    </row>
    <row r="361" spans="1:7" x14ac:dyDescent="0.3">
      <c r="A361" t="s">
        <v>828</v>
      </c>
      <c r="B361" t="s">
        <v>13</v>
      </c>
      <c r="E361" t="s">
        <v>829</v>
      </c>
      <c r="F361" t="s">
        <v>114</v>
      </c>
      <c r="G361" t="s">
        <v>115</v>
      </c>
    </row>
    <row r="362" spans="1:7" x14ac:dyDescent="0.3">
      <c r="A362" t="s">
        <v>830</v>
      </c>
      <c r="B362" t="s">
        <v>13</v>
      </c>
      <c r="E362" t="s">
        <v>831</v>
      </c>
      <c r="F362" t="s">
        <v>22</v>
      </c>
      <c r="G362" t="s">
        <v>23</v>
      </c>
    </row>
    <row r="363" spans="1:7" x14ac:dyDescent="0.3">
      <c r="A363" t="s">
        <v>832</v>
      </c>
      <c r="B363" t="s">
        <v>13</v>
      </c>
      <c r="E363" t="s">
        <v>833</v>
      </c>
      <c r="F363" t="s">
        <v>60</v>
      </c>
      <c r="G363" t="s">
        <v>61</v>
      </c>
    </row>
    <row r="364" spans="1:7" x14ac:dyDescent="0.3">
      <c r="A364" t="s">
        <v>834</v>
      </c>
      <c r="B364" t="s">
        <v>13</v>
      </c>
      <c r="E364" t="s">
        <v>835</v>
      </c>
      <c r="F364" t="s">
        <v>155</v>
      </c>
      <c r="G364" t="s">
        <v>156</v>
      </c>
    </row>
    <row r="365" spans="1:7" x14ac:dyDescent="0.3">
      <c r="A365" t="s">
        <v>836</v>
      </c>
      <c r="B365" t="s">
        <v>125</v>
      </c>
      <c r="E365" t="s">
        <v>837</v>
      </c>
      <c r="F365" t="s">
        <v>252</v>
      </c>
      <c r="G365" t="s">
        <v>253</v>
      </c>
    </row>
    <row r="366" spans="1:7" x14ac:dyDescent="0.3">
      <c r="A366" t="s">
        <v>838</v>
      </c>
      <c r="B366" t="s">
        <v>20</v>
      </c>
      <c r="E366" t="s">
        <v>839</v>
      </c>
      <c r="F366" t="s">
        <v>276</v>
      </c>
      <c r="G366" t="s">
        <v>277</v>
      </c>
    </row>
    <row r="367" spans="1:7" x14ac:dyDescent="0.3">
      <c r="A367" t="s">
        <v>840</v>
      </c>
      <c r="B367" t="s">
        <v>20</v>
      </c>
      <c r="E367" t="s">
        <v>841</v>
      </c>
      <c r="F367" t="s">
        <v>135</v>
      </c>
      <c r="G367" t="s">
        <v>136</v>
      </c>
    </row>
    <row r="368" spans="1:7" x14ac:dyDescent="0.3">
      <c r="A368" t="s">
        <v>842</v>
      </c>
      <c r="B368" t="s">
        <v>20</v>
      </c>
      <c r="E368" t="s">
        <v>843</v>
      </c>
      <c r="F368" t="s">
        <v>228</v>
      </c>
      <c r="G368" t="s">
        <v>229</v>
      </c>
    </row>
    <row r="369" spans="1:7" x14ac:dyDescent="0.3">
      <c r="A369" t="s">
        <v>844</v>
      </c>
      <c r="B369" t="s">
        <v>20</v>
      </c>
      <c r="E369" t="s">
        <v>845</v>
      </c>
      <c r="F369" t="s">
        <v>161</v>
      </c>
      <c r="G369" t="s">
        <v>162</v>
      </c>
    </row>
    <row r="370" spans="1:7" x14ac:dyDescent="0.3">
      <c r="A370" t="s">
        <v>846</v>
      </c>
      <c r="B370" t="s">
        <v>13</v>
      </c>
      <c r="E370" t="s">
        <v>847</v>
      </c>
      <c r="F370" t="s">
        <v>181</v>
      </c>
      <c r="G370" t="s">
        <v>182</v>
      </c>
    </row>
    <row r="371" spans="1:7" x14ac:dyDescent="0.3">
      <c r="A371" t="s">
        <v>848</v>
      </c>
      <c r="B371" t="s">
        <v>20</v>
      </c>
      <c r="E371" t="s">
        <v>849</v>
      </c>
      <c r="F371" t="s">
        <v>181</v>
      </c>
      <c r="G371" t="s">
        <v>182</v>
      </c>
    </row>
    <row r="372" spans="1:7" x14ac:dyDescent="0.3">
      <c r="A372" t="s">
        <v>850</v>
      </c>
      <c r="B372" t="s">
        <v>13</v>
      </c>
      <c r="E372" t="s">
        <v>851</v>
      </c>
      <c r="F372" t="s">
        <v>203</v>
      </c>
      <c r="G372" t="s">
        <v>204</v>
      </c>
    </row>
    <row r="373" spans="1:7" x14ac:dyDescent="0.3">
      <c r="A373" t="s">
        <v>852</v>
      </c>
      <c r="B373" t="s">
        <v>13</v>
      </c>
      <c r="E373" t="s">
        <v>853</v>
      </c>
      <c r="F373" t="s">
        <v>420</v>
      </c>
      <c r="G373" t="s">
        <v>421</v>
      </c>
    </row>
    <row r="374" spans="1:7" x14ac:dyDescent="0.3">
      <c r="A374" t="s">
        <v>854</v>
      </c>
      <c r="B374" t="s">
        <v>13</v>
      </c>
      <c r="E374" t="s">
        <v>855</v>
      </c>
      <c r="F374" t="s">
        <v>203</v>
      </c>
      <c r="G374" t="s">
        <v>204</v>
      </c>
    </row>
    <row r="375" spans="1:7" x14ac:dyDescent="0.3">
      <c r="A375" t="s">
        <v>856</v>
      </c>
      <c r="B375" t="s">
        <v>20</v>
      </c>
      <c r="E375" t="s">
        <v>857</v>
      </c>
      <c r="F375" t="s">
        <v>151</v>
      </c>
      <c r="G375" t="s">
        <v>152</v>
      </c>
    </row>
    <row r="376" spans="1:7" x14ac:dyDescent="0.3">
      <c r="A376" t="s">
        <v>858</v>
      </c>
      <c r="B376" t="s">
        <v>20</v>
      </c>
      <c r="E376" t="s">
        <v>859</v>
      </c>
      <c r="F376" t="s">
        <v>106</v>
      </c>
      <c r="G376" t="s">
        <v>107</v>
      </c>
    </row>
    <row r="377" spans="1:7" x14ac:dyDescent="0.3">
      <c r="A377" t="s">
        <v>860</v>
      </c>
      <c r="B377" t="s">
        <v>20</v>
      </c>
      <c r="E377" t="s">
        <v>861</v>
      </c>
      <c r="F377" t="s">
        <v>228</v>
      </c>
      <c r="G377" t="s">
        <v>229</v>
      </c>
    </row>
    <row r="378" spans="1:7" x14ac:dyDescent="0.3">
      <c r="A378" t="s">
        <v>862</v>
      </c>
      <c r="B378" t="s">
        <v>13</v>
      </c>
      <c r="E378" t="s">
        <v>863</v>
      </c>
      <c r="F378" t="s">
        <v>100</v>
      </c>
      <c r="G378" t="s">
        <v>101</v>
      </c>
    </row>
    <row r="379" spans="1:7" x14ac:dyDescent="0.3">
      <c r="A379" t="s">
        <v>864</v>
      </c>
      <c r="B379" t="s">
        <v>13</v>
      </c>
      <c r="E379" t="s">
        <v>865</v>
      </c>
      <c r="F379" t="s">
        <v>60</v>
      </c>
      <c r="G379" t="s">
        <v>61</v>
      </c>
    </row>
    <row r="380" spans="1:7" x14ac:dyDescent="0.3">
      <c r="A380" t="s">
        <v>866</v>
      </c>
      <c r="B380" t="s">
        <v>13</v>
      </c>
      <c r="E380" t="s">
        <v>867</v>
      </c>
      <c r="F380" t="s">
        <v>110</v>
      </c>
      <c r="G380" t="s">
        <v>111</v>
      </c>
    </row>
    <row r="381" spans="1:7" x14ac:dyDescent="0.3">
      <c r="A381" t="s">
        <v>868</v>
      </c>
      <c r="B381" t="s">
        <v>20</v>
      </c>
      <c r="E381" t="s">
        <v>869</v>
      </c>
      <c r="F381" t="s">
        <v>106</v>
      </c>
      <c r="G381" t="s">
        <v>107</v>
      </c>
    </row>
    <row r="382" spans="1:7" x14ac:dyDescent="0.3">
      <c r="A382" t="s">
        <v>870</v>
      </c>
      <c r="B382" t="s">
        <v>13</v>
      </c>
      <c r="E382" t="s">
        <v>871</v>
      </c>
      <c r="F382" t="s">
        <v>64</v>
      </c>
      <c r="G382" t="s">
        <v>65</v>
      </c>
    </row>
    <row r="383" spans="1:7" x14ac:dyDescent="0.3">
      <c r="A383" t="s">
        <v>872</v>
      </c>
      <c r="B383" t="s">
        <v>20</v>
      </c>
      <c r="E383" t="s">
        <v>873</v>
      </c>
      <c r="F383" t="s">
        <v>228</v>
      </c>
      <c r="G383" t="s">
        <v>229</v>
      </c>
    </row>
    <row r="384" spans="1:7" x14ac:dyDescent="0.3">
      <c r="A384" t="s">
        <v>874</v>
      </c>
      <c r="B384" t="s">
        <v>20</v>
      </c>
      <c r="E384" t="s">
        <v>875</v>
      </c>
      <c r="F384" t="s">
        <v>228</v>
      </c>
      <c r="G384" t="s">
        <v>229</v>
      </c>
    </row>
    <row r="385" spans="1:7" x14ac:dyDescent="0.3">
      <c r="A385" t="s">
        <v>876</v>
      </c>
      <c r="B385" t="s">
        <v>20</v>
      </c>
      <c r="E385" t="s">
        <v>877</v>
      </c>
      <c r="F385" t="s">
        <v>34</v>
      </c>
      <c r="G385" t="s">
        <v>35</v>
      </c>
    </row>
    <row r="386" spans="1:7" x14ac:dyDescent="0.3">
      <c r="A386" t="s">
        <v>878</v>
      </c>
      <c r="B386" t="s">
        <v>20</v>
      </c>
      <c r="E386" t="s">
        <v>879</v>
      </c>
      <c r="F386" t="s">
        <v>203</v>
      </c>
      <c r="G386" t="s">
        <v>204</v>
      </c>
    </row>
    <row r="387" spans="1:7" x14ac:dyDescent="0.3">
      <c r="A387" t="s">
        <v>880</v>
      </c>
      <c r="B387" t="s">
        <v>20</v>
      </c>
      <c r="E387" t="s">
        <v>881</v>
      </c>
      <c r="F387" t="s">
        <v>161</v>
      </c>
      <c r="G387" t="s">
        <v>162</v>
      </c>
    </row>
    <row r="388" spans="1:7" x14ac:dyDescent="0.3">
      <c r="A388" t="s">
        <v>882</v>
      </c>
      <c r="B388" t="s">
        <v>13</v>
      </c>
      <c r="E388" t="s">
        <v>883</v>
      </c>
      <c r="F388" t="s">
        <v>203</v>
      </c>
      <c r="G388" t="s">
        <v>204</v>
      </c>
    </row>
    <row r="389" spans="1:7" x14ac:dyDescent="0.3">
      <c r="A389" t="s">
        <v>884</v>
      </c>
      <c r="B389" t="s">
        <v>20</v>
      </c>
      <c r="E389" t="s">
        <v>885</v>
      </c>
      <c r="F389" t="s">
        <v>155</v>
      </c>
      <c r="G389" t="s">
        <v>156</v>
      </c>
    </row>
    <row r="390" spans="1:7" x14ac:dyDescent="0.3">
      <c r="A390" t="s">
        <v>886</v>
      </c>
      <c r="B390" t="s">
        <v>125</v>
      </c>
      <c r="E390" t="s">
        <v>887</v>
      </c>
      <c r="F390" t="s">
        <v>88</v>
      </c>
      <c r="G390" t="s">
        <v>89</v>
      </c>
    </row>
    <row r="391" spans="1:7" x14ac:dyDescent="0.3">
      <c r="A391" t="s">
        <v>888</v>
      </c>
      <c r="B391" t="s">
        <v>20</v>
      </c>
      <c r="E391" t="s">
        <v>889</v>
      </c>
      <c r="F391" t="s">
        <v>80</v>
      </c>
      <c r="G391" t="s">
        <v>81</v>
      </c>
    </row>
    <row r="392" spans="1:7" x14ac:dyDescent="0.3">
      <c r="A392" t="s">
        <v>890</v>
      </c>
      <c r="B392" t="s">
        <v>20</v>
      </c>
      <c r="E392" t="s">
        <v>891</v>
      </c>
      <c r="F392" t="s">
        <v>52</v>
      </c>
      <c r="G392" t="s">
        <v>53</v>
      </c>
    </row>
    <row r="393" spans="1:7" x14ac:dyDescent="0.3">
      <c r="A393" t="s">
        <v>892</v>
      </c>
      <c r="B393" t="s">
        <v>13</v>
      </c>
      <c r="E393" t="s">
        <v>893</v>
      </c>
      <c r="F393" t="s">
        <v>118</v>
      </c>
      <c r="G393" t="s">
        <v>119</v>
      </c>
    </row>
    <row r="394" spans="1:7" x14ac:dyDescent="0.3">
      <c r="A394" t="s">
        <v>894</v>
      </c>
      <c r="B394" t="s">
        <v>20</v>
      </c>
      <c r="E394" t="s">
        <v>895</v>
      </c>
      <c r="F394" t="s">
        <v>48</v>
      </c>
      <c r="G394" t="s">
        <v>49</v>
      </c>
    </row>
    <row r="395" spans="1:7" x14ac:dyDescent="0.3">
      <c r="A395" t="s">
        <v>896</v>
      </c>
      <c r="B395" t="s">
        <v>20</v>
      </c>
      <c r="E395" t="s">
        <v>897</v>
      </c>
      <c r="F395" t="s">
        <v>252</v>
      </c>
      <c r="G395" t="s">
        <v>253</v>
      </c>
    </row>
    <row r="396" spans="1:7" x14ac:dyDescent="0.3">
      <c r="A396" t="s">
        <v>898</v>
      </c>
      <c r="B396" t="s">
        <v>20</v>
      </c>
      <c r="E396" t="s">
        <v>899</v>
      </c>
      <c r="F396" t="s">
        <v>114</v>
      </c>
      <c r="G396" t="s">
        <v>115</v>
      </c>
    </row>
    <row r="397" spans="1:7" x14ac:dyDescent="0.3">
      <c r="A397" t="s">
        <v>900</v>
      </c>
      <c r="B397" t="s">
        <v>20</v>
      </c>
      <c r="E397" t="s">
        <v>901</v>
      </c>
      <c r="F397" t="s">
        <v>258</v>
      </c>
      <c r="G397" t="s">
        <v>259</v>
      </c>
    </row>
    <row r="398" spans="1:7" x14ac:dyDescent="0.3">
      <c r="A398" t="s">
        <v>902</v>
      </c>
      <c r="B398" t="s">
        <v>125</v>
      </c>
      <c r="E398" t="s">
        <v>903</v>
      </c>
      <c r="F398" t="s">
        <v>48</v>
      </c>
      <c r="G398" t="s">
        <v>49</v>
      </c>
    </row>
    <row r="399" spans="1:7" x14ac:dyDescent="0.3">
      <c r="A399" t="s">
        <v>904</v>
      </c>
      <c r="B399" t="s">
        <v>20</v>
      </c>
      <c r="E399" t="s">
        <v>905</v>
      </c>
      <c r="F399" t="s">
        <v>161</v>
      </c>
      <c r="G399" t="s">
        <v>162</v>
      </c>
    </row>
    <row r="400" spans="1:7" x14ac:dyDescent="0.3">
      <c r="A400" t="s">
        <v>906</v>
      </c>
      <c r="B400" t="s">
        <v>20</v>
      </c>
      <c r="E400" t="s">
        <v>907</v>
      </c>
      <c r="F400" t="s">
        <v>92</v>
      </c>
      <c r="G400" t="s">
        <v>93</v>
      </c>
    </row>
    <row r="401" spans="1:7" x14ac:dyDescent="0.3">
      <c r="A401" t="s">
        <v>908</v>
      </c>
      <c r="B401" t="s">
        <v>224</v>
      </c>
      <c r="E401" t="s">
        <v>909</v>
      </c>
      <c r="F401" t="s">
        <v>15</v>
      </c>
      <c r="G401" t="s">
        <v>16</v>
      </c>
    </row>
    <row r="402" spans="1:7" x14ac:dyDescent="0.3">
      <c r="A402" t="s">
        <v>910</v>
      </c>
      <c r="B402" t="s">
        <v>20</v>
      </c>
      <c r="E402" t="s">
        <v>911</v>
      </c>
      <c r="F402" t="s">
        <v>100</v>
      </c>
      <c r="G402" t="s">
        <v>101</v>
      </c>
    </row>
    <row r="403" spans="1:7" x14ac:dyDescent="0.3">
      <c r="A403" t="s">
        <v>912</v>
      </c>
      <c r="B403" t="s">
        <v>224</v>
      </c>
      <c r="E403" t="s">
        <v>913</v>
      </c>
      <c r="F403" t="s">
        <v>135</v>
      </c>
      <c r="G403" t="s">
        <v>136</v>
      </c>
    </row>
    <row r="404" spans="1:7" x14ac:dyDescent="0.3">
      <c r="A404" t="s">
        <v>914</v>
      </c>
      <c r="B404" t="s">
        <v>125</v>
      </c>
      <c r="E404" t="s">
        <v>915</v>
      </c>
      <c r="F404" t="s">
        <v>114</v>
      </c>
      <c r="G404" t="s">
        <v>115</v>
      </c>
    </row>
    <row r="405" spans="1:7" x14ac:dyDescent="0.3">
      <c r="A405" t="s">
        <v>916</v>
      </c>
      <c r="B405" t="s">
        <v>20</v>
      </c>
      <c r="E405" t="s">
        <v>917</v>
      </c>
      <c r="F405" t="s">
        <v>28</v>
      </c>
      <c r="G405" t="s">
        <v>29</v>
      </c>
    </row>
    <row r="406" spans="1:7" x14ac:dyDescent="0.3">
      <c r="A406" t="s">
        <v>918</v>
      </c>
      <c r="B406" t="s">
        <v>125</v>
      </c>
      <c r="E406" t="s">
        <v>919</v>
      </c>
      <c r="F406" t="s">
        <v>118</v>
      </c>
      <c r="G406" t="s">
        <v>119</v>
      </c>
    </row>
    <row r="407" spans="1:7" x14ac:dyDescent="0.3">
      <c r="A407" t="s">
        <v>920</v>
      </c>
      <c r="B407" t="s">
        <v>125</v>
      </c>
      <c r="E407" t="s">
        <v>921</v>
      </c>
      <c r="F407" t="s">
        <v>60</v>
      </c>
      <c r="G407" t="s">
        <v>61</v>
      </c>
    </row>
    <row r="408" spans="1:7" x14ac:dyDescent="0.3">
      <c r="A408" t="s">
        <v>922</v>
      </c>
      <c r="B408" t="s">
        <v>125</v>
      </c>
      <c r="E408" t="s">
        <v>923</v>
      </c>
      <c r="F408" t="s">
        <v>370</v>
      </c>
      <c r="G408" t="s">
        <v>371</v>
      </c>
    </row>
    <row r="409" spans="1:7" x14ac:dyDescent="0.3">
      <c r="A409" t="s">
        <v>924</v>
      </c>
      <c r="B409" t="s">
        <v>125</v>
      </c>
      <c r="E409" t="s">
        <v>925</v>
      </c>
      <c r="F409" t="s">
        <v>155</v>
      </c>
      <c r="G409" t="s">
        <v>156</v>
      </c>
    </row>
    <row r="410" spans="1:7" x14ac:dyDescent="0.3">
      <c r="A410" t="s">
        <v>926</v>
      </c>
      <c r="B410" t="s">
        <v>125</v>
      </c>
      <c r="E410" t="s">
        <v>927</v>
      </c>
      <c r="F410" t="s">
        <v>270</v>
      </c>
      <c r="G410" t="s">
        <v>271</v>
      </c>
    </row>
    <row r="411" spans="1:7" x14ac:dyDescent="0.3">
      <c r="A411" t="s">
        <v>928</v>
      </c>
      <c r="B411" t="s">
        <v>20</v>
      </c>
      <c r="E411" t="s">
        <v>929</v>
      </c>
      <c r="F411" t="s">
        <v>44</v>
      </c>
      <c r="G411" t="s">
        <v>45</v>
      </c>
    </row>
    <row r="412" spans="1:7" x14ac:dyDescent="0.3">
      <c r="A412" t="s">
        <v>930</v>
      </c>
      <c r="B412" t="s">
        <v>224</v>
      </c>
      <c r="E412" t="s">
        <v>931</v>
      </c>
      <c r="F412" t="s">
        <v>96</v>
      </c>
      <c r="G412" t="s">
        <v>97</v>
      </c>
    </row>
    <row r="413" spans="1:7" x14ac:dyDescent="0.3">
      <c r="A413" t="s">
        <v>932</v>
      </c>
      <c r="B413" t="s">
        <v>125</v>
      </c>
      <c r="E413" t="s">
        <v>933</v>
      </c>
      <c r="F413" t="s">
        <v>92</v>
      </c>
      <c r="G413" t="s">
        <v>93</v>
      </c>
    </row>
    <row r="414" spans="1:7" x14ac:dyDescent="0.3">
      <c r="A414" t="s">
        <v>934</v>
      </c>
      <c r="B414" t="s">
        <v>125</v>
      </c>
      <c r="E414" t="s">
        <v>935</v>
      </c>
      <c r="F414" t="s">
        <v>28</v>
      </c>
      <c r="G414" t="s">
        <v>29</v>
      </c>
    </row>
    <row r="415" spans="1:7" x14ac:dyDescent="0.3">
      <c r="A415" t="s">
        <v>936</v>
      </c>
      <c r="B415" t="s">
        <v>125</v>
      </c>
      <c r="E415" t="s">
        <v>937</v>
      </c>
      <c r="F415" t="s">
        <v>34</v>
      </c>
      <c r="G415" t="s">
        <v>35</v>
      </c>
    </row>
    <row r="416" spans="1:7" x14ac:dyDescent="0.3">
      <c r="A416" t="s">
        <v>938</v>
      </c>
      <c r="B416" t="s">
        <v>20</v>
      </c>
      <c r="E416" t="s">
        <v>939</v>
      </c>
      <c r="F416" t="s">
        <v>155</v>
      </c>
      <c r="G416" t="s">
        <v>156</v>
      </c>
    </row>
    <row r="417" spans="1:7" x14ac:dyDescent="0.3">
      <c r="A417" t="s">
        <v>940</v>
      </c>
      <c r="B417" t="s">
        <v>125</v>
      </c>
      <c r="E417" t="s">
        <v>941</v>
      </c>
      <c r="F417" t="s">
        <v>167</v>
      </c>
      <c r="G417" t="s">
        <v>168</v>
      </c>
    </row>
    <row r="418" spans="1:7" x14ac:dyDescent="0.3">
      <c r="A418" t="s">
        <v>942</v>
      </c>
      <c r="B418" t="s">
        <v>20</v>
      </c>
      <c r="E418" t="s">
        <v>943</v>
      </c>
      <c r="F418" t="s">
        <v>252</v>
      </c>
      <c r="G418" t="s">
        <v>253</v>
      </c>
    </row>
    <row r="419" spans="1:7" x14ac:dyDescent="0.3">
      <c r="A419" t="s">
        <v>944</v>
      </c>
      <c r="B419" t="s">
        <v>20</v>
      </c>
      <c r="E419" t="s">
        <v>945</v>
      </c>
      <c r="F419" t="s">
        <v>276</v>
      </c>
      <c r="G419" t="s">
        <v>277</v>
      </c>
    </row>
    <row r="420" spans="1:7" x14ac:dyDescent="0.3">
      <c r="A420" t="s">
        <v>946</v>
      </c>
      <c r="B420" t="s">
        <v>20</v>
      </c>
      <c r="E420" t="s">
        <v>947</v>
      </c>
      <c r="F420" t="s">
        <v>34</v>
      </c>
      <c r="G420" t="s">
        <v>35</v>
      </c>
    </row>
    <row r="421" spans="1:7" x14ac:dyDescent="0.3">
      <c r="A421" t="s">
        <v>948</v>
      </c>
      <c r="B421" t="s">
        <v>13</v>
      </c>
      <c r="E421" t="s">
        <v>949</v>
      </c>
      <c r="F421" t="s">
        <v>151</v>
      </c>
      <c r="G421" t="s">
        <v>152</v>
      </c>
    </row>
    <row r="422" spans="1:7" x14ac:dyDescent="0.3">
      <c r="A422" t="s">
        <v>950</v>
      </c>
      <c r="B422" t="s">
        <v>125</v>
      </c>
      <c r="E422" t="s">
        <v>951</v>
      </c>
      <c r="F422" t="s">
        <v>88</v>
      </c>
      <c r="G422" t="s">
        <v>89</v>
      </c>
    </row>
    <row r="423" spans="1:7" x14ac:dyDescent="0.3">
      <c r="A423" t="s">
        <v>952</v>
      </c>
      <c r="B423" t="s">
        <v>20</v>
      </c>
      <c r="E423" t="s">
        <v>953</v>
      </c>
      <c r="F423" t="s">
        <v>195</v>
      </c>
      <c r="G423" t="s">
        <v>196</v>
      </c>
    </row>
    <row r="424" spans="1:7" x14ac:dyDescent="0.3">
      <c r="A424" t="s">
        <v>954</v>
      </c>
      <c r="B424" t="s">
        <v>20</v>
      </c>
      <c r="E424" t="s">
        <v>955</v>
      </c>
      <c r="F424" t="s">
        <v>48</v>
      </c>
      <c r="G424" t="s">
        <v>49</v>
      </c>
    </row>
    <row r="425" spans="1:7" x14ac:dyDescent="0.3">
      <c r="A425" t="s">
        <v>956</v>
      </c>
      <c r="B425" t="s">
        <v>20</v>
      </c>
      <c r="E425" t="s">
        <v>957</v>
      </c>
      <c r="F425" t="s">
        <v>370</v>
      </c>
      <c r="G425" t="s">
        <v>371</v>
      </c>
    </row>
    <row r="426" spans="1:7" x14ac:dyDescent="0.3">
      <c r="A426" t="s">
        <v>958</v>
      </c>
      <c r="B426" t="s">
        <v>125</v>
      </c>
      <c r="E426" t="s">
        <v>959</v>
      </c>
      <c r="F426" t="s">
        <v>88</v>
      </c>
      <c r="G426" t="s">
        <v>89</v>
      </c>
    </row>
    <row r="427" spans="1:7" x14ac:dyDescent="0.3">
      <c r="A427" t="s">
        <v>960</v>
      </c>
      <c r="B427" t="s">
        <v>20</v>
      </c>
      <c r="E427" t="s">
        <v>961</v>
      </c>
      <c r="F427" t="s">
        <v>221</v>
      </c>
      <c r="G427" t="s">
        <v>222</v>
      </c>
    </row>
    <row r="428" spans="1:7" x14ac:dyDescent="0.3">
      <c r="A428" t="s">
        <v>962</v>
      </c>
      <c r="B428" t="s">
        <v>20</v>
      </c>
      <c r="E428" t="s">
        <v>963</v>
      </c>
      <c r="F428" t="s">
        <v>264</v>
      </c>
      <c r="G428" t="s">
        <v>265</v>
      </c>
    </row>
    <row r="429" spans="1:7" x14ac:dyDescent="0.3">
      <c r="A429" t="s">
        <v>964</v>
      </c>
      <c r="B429" t="s">
        <v>20</v>
      </c>
      <c r="E429" t="s">
        <v>965</v>
      </c>
      <c r="F429" t="s">
        <v>80</v>
      </c>
      <c r="G429" t="s">
        <v>81</v>
      </c>
    </row>
    <row r="430" spans="1:7" x14ac:dyDescent="0.3">
      <c r="A430" t="s">
        <v>966</v>
      </c>
      <c r="B430" t="s">
        <v>20</v>
      </c>
      <c r="E430" t="s">
        <v>967</v>
      </c>
      <c r="F430" t="s">
        <v>252</v>
      </c>
      <c r="G430" t="s">
        <v>253</v>
      </c>
    </row>
    <row r="431" spans="1:7" x14ac:dyDescent="0.3">
      <c r="A431" t="s">
        <v>968</v>
      </c>
      <c r="B431" t="s">
        <v>224</v>
      </c>
      <c r="E431" t="s">
        <v>969</v>
      </c>
      <c r="F431" t="s">
        <v>84</v>
      </c>
      <c r="G431" t="s">
        <v>85</v>
      </c>
    </row>
    <row r="432" spans="1:7" x14ac:dyDescent="0.3">
      <c r="A432" t="s">
        <v>970</v>
      </c>
      <c r="B432" t="s">
        <v>224</v>
      </c>
      <c r="E432" t="s">
        <v>971</v>
      </c>
      <c r="F432" t="s">
        <v>436</v>
      </c>
      <c r="G432" t="s">
        <v>437</v>
      </c>
    </row>
    <row r="433" spans="1:7" x14ac:dyDescent="0.3">
      <c r="A433" t="s">
        <v>972</v>
      </c>
      <c r="B433" t="s">
        <v>20</v>
      </c>
      <c r="E433" t="s">
        <v>973</v>
      </c>
      <c r="F433" t="s">
        <v>203</v>
      </c>
      <c r="G433" t="s">
        <v>204</v>
      </c>
    </row>
    <row r="434" spans="1:7" x14ac:dyDescent="0.3">
      <c r="A434" t="s">
        <v>974</v>
      </c>
      <c r="B434" t="s">
        <v>20</v>
      </c>
      <c r="E434" t="s">
        <v>975</v>
      </c>
      <c r="F434" t="s">
        <v>64</v>
      </c>
      <c r="G434" t="s">
        <v>65</v>
      </c>
    </row>
    <row r="435" spans="1:7" x14ac:dyDescent="0.3">
      <c r="A435" t="s">
        <v>976</v>
      </c>
      <c r="B435" t="s">
        <v>20</v>
      </c>
      <c r="E435" t="s">
        <v>977</v>
      </c>
      <c r="F435" t="s">
        <v>70</v>
      </c>
      <c r="G435" t="s">
        <v>71</v>
      </c>
    </row>
    <row r="436" spans="1:7" x14ac:dyDescent="0.3">
      <c r="A436" t="s">
        <v>978</v>
      </c>
      <c r="B436" t="s">
        <v>13</v>
      </c>
      <c r="E436" t="s">
        <v>979</v>
      </c>
      <c r="F436" t="s">
        <v>151</v>
      </c>
      <c r="G436" t="s">
        <v>152</v>
      </c>
    </row>
    <row r="437" spans="1:7" x14ac:dyDescent="0.3">
      <c r="A437" t="s">
        <v>980</v>
      </c>
      <c r="B437" t="s">
        <v>125</v>
      </c>
      <c r="E437" t="s">
        <v>981</v>
      </c>
      <c r="F437" t="s">
        <v>34</v>
      </c>
      <c r="G437" t="s">
        <v>35</v>
      </c>
    </row>
    <row r="438" spans="1:7" x14ac:dyDescent="0.3">
      <c r="A438" t="s">
        <v>982</v>
      </c>
      <c r="B438" t="s">
        <v>224</v>
      </c>
      <c r="E438" t="s">
        <v>983</v>
      </c>
      <c r="F438" t="s">
        <v>106</v>
      </c>
      <c r="G438" t="s">
        <v>107</v>
      </c>
    </row>
    <row r="439" spans="1:7" x14ac:dyDescent="0.3">
      <c r="A439" t="s">
        <v>984</v>
      </c>
      <c r="B439" t="s">
        <v>13</v>
      </c>
      <c r="E439" t="s">
        <v>985</v>
      </c>
      <c r="F439" t="s">
        <v>195</v>
      </c>
      <c r="G439" t="s">
        <v>196</v>
      </c>
    </row>
    <row r="440" spans="1:7" x14ac:dyDescent="0.3">
      <c r="A440" t="s">
        <v>986</v>
      </c>
      <c r="B440" t="s">
        <v>20</v>
      </c>
      <c r="E440" t="s">
        <v>987</v>
      </c>
      <c r="F440" t="s">
        <v>270</v>
      </c>
      <c r="G440" t="s">
        <v>271</v>
      </c>
    </row>
    <row r="441" spans="1:7" x14ac:dyDescent="0.3">
      <c r="A441" t="s">
        <v>988</v>
      </c>
      <c r="B441" t="s">
        <v>20</v>
      </c>
      <c r="E441" t="s">
        <v>989</v>
      </c>
      <c r="F441" t="s">
        <v>106</v>
      </c>
      <c r="G441" t="s">
        <v>107</v>
      </c>
    </row>
    <row r="442" spans="1:7" x14ac:dyDescent="0.3">
      <c r="A442" t="s">
        <v>990</v>
      </c>
      <c r="B442" t="s">
        <v>13</v>
      </c>
      <c r="E442" t="s">
        <v>991</v>
      </c>
      <c r="F442" t="s">
        <v>252</v>
      </c>
      <c r="G442" t="s">
        <v>253</v>
      </c>
    </row>
    <row r="443" spans="1:7" x14ac:dyDescent="0.3">
      <c r="A443" t="s">
        <v>992</v>
      </c>
      <c r="B443" t="s">
        <v>20</v>
      </c>
      <c r="E443" t="s">
        <v>993</v>
      </c>
      <c r="F443" t="s">
        <v>70</v>
      </c>
      <c r="G443" t="s">
        <v>71</v>
      </c>
    </row>
    <row r="444" spans="1:7" x14ac:dyDescent="0.3">
      <c r="A444" t="s">
        <v>994</v>
      </c>
      <c r="B444" t="s">
        <v>20</v>
      </c>
      <c r="E444" t="s">
        <v>995</v>
      </c>
      <c r="F444" t="s">
        <v>211</v>
      </c>
      <c r="G444" t="s">
        <v>212</v>
      </c>
    </row>
    <row r="445" spans="1:7" x14ac:dyDescent="0.3">
      <c r="A445" t="s">
        <v>996</v>
      </c>
      <c r="B445" t="s">
        <v>20</v>
      </c>
      <c r="E445" t="s">
        <v>997</v>
      </c>
      <c r="F445" t="s">
        <v>270</v>
      </c>
      <c r="G445" t="s">
        <v>271</v>
      </c>
    </row>
    <row r="446" spans="1:7" x14ac:dyDescent="0.3">
      <c r="A446" t="s">
        <v>998</v>
      </c>
      <c r="B446" t="s">
        <v>20</v>
      </c>
      <c r="E446" t="s">
        <v>999</v>
      </c>
      <c r="F446" t="s">
        <v>167</v>
      </c>
      <c r="G446" t="s">
        <v>168</v>
      </c>
    </row>
    <row r="447" spans="1:7" x14ac:dyDescent="0.3">
      <c r="A447" t="s">
        <v>1000</v>
      </c>
      <c r="B447" t="s">
        <v>20</v>
      </c>
      <c r="E447" t="s">
        <v>1001</v>
      </c>
      <c r="F447" t="s">
        <v>34</v>
      </c>
      <c r="G447" t="s">
        <v>35</v>
      </c>
    </row>
    <row r="448" spans="1:7" x14ac:dyDescent="0.3">
      <c r="A448" t="s">
        <v>1002</v>
      </c>
      <c r="B448" t="s">
        <v>13</v>
      </c>
      <c r="E448" t="s">
        <v>1003</v>
      </c>
      <c r="F448" t="s">
        <v>92</v>
      </c>
      <c r="G448" t="s">
        <v>93</v>
      </c>
    </row>
    <row r="449" spans="1:7" x14ac:dyDescent="0.3">
      <c r="A449" t="s">
        <v>1004</v>
      </c>
      <c r="B449" t="s">
        <v>20</v>
      </c>
      <c r="E449" t="s">
        <v>1005</v>
      </c>
      <c r="F449" t="s">
        <v>167</v>
      </c>
      <c r="G449" t="s">
        <v>168</v>
      </c>
    </row>
    <row r="450" spans="1:7" x14ac:dyDescent="0.3">
      <c r="A450" t="s">
        <v>1006</v>
      </c>
      <c r="B450" t="s">
        <v>125</v>
      </c>
      <c r="E450" t="s">
        <v>1007</v>
      </c>
      <c r="F450" t="s">
        <v>39</v>
      </c>
      <c r="G450" t="s">
        <v>40</v>
      </c>
    </row>
    <row r="451" spans="1:7" x14ac:dyDescent="0.3">
      <c r="A451" t="s">
        <v>1008</v>
      </c>
      <c r="B451" t="s">
        <v>125</v>
      </c>
      <c r="E451" t="s">
        <v>1009</v>
      </c>
      <c r="F451" t="s">
        <v>122</v>
      </c>
      <c r="G451" t="s">
        <v>123</v>
      </c>
    </row>
    <row r="452" spans="1:7" x14ac:dyDescent="0.3">
      <c r="A452" t="s">
        <v>1010</v>
      </c>
      <c r="B452" t="s">
        <v>125</v>
      </c>
      <c r="E452" t="s">
        <v>1011</v>
      </c>
      <c r="F452" t="s">
        <v>28</v>
      </c>
      <c r="G452" t="s">
        <v>29</v>
      </c>
    </row>
    <row r="453" spans="1:7" x14ac:dyDescent="0.3">
      <c r="A453" t="s">
        <v>1012</v>
      </c>
      <c r="B453" t="s">
        <v>125</v>
      </c>
      <c r="E453" t="s">
        <v>1013</v>
      </c>
      <c r="F453" t="s">
        <v>420</v>
      </c>
      <c r="G453" t="s">
        <v>421</v>
      </c>
    </row>
    <row r="454" spans="1:7" x14ac:dyDescent="0.3">
      <c r="A454" t="s">
        <v>1014</v>
      </c>
      <c r="B454" t="s">
        <v>125</v>
      </c>
      <c r="E454" t="s">
        <v>1015</v>
      </c>
      <c r="F454" t="s">
        <v>80</v>
      </c>
      <c r="G454" t="s">
        <v>81</v>
      </c>
    </row>
    <row r="455" spans="1:7" x14ac:dyDescent="0.3">
      <c r="A455" t="s">
        <v>1016</v>
      </c>
      <c r="B455" t="s">
        <v>125</v>
      </c>
      <c r="E455" t="s">
        <v>1017</v>
      </c>
      <c r="F455" t="s">
        <v>270</v>
      </c>
      <c r="G455" t="s">
        <v>271</v>
      </c>
    </row>
    <row r="456" spans="1:7" x14ac:dyDescent="0.3">
      <c r="A456" t="s">
        <v>1018</v>
      </c>
      <c r="B456" t="s">
        <v>125</v>
      </c>
      <c r="E456" t="s">
        <v>1019</v>
      </c>
      <c r="F456" t="s">
        <v>100</v>
      </c>
      <c r="G456" t="s">
        <v>101</v>
      </c>
    </row>
    <row r="457" spans="1:7" x14ac:dyDescent="0.3">
      <c r="A457" t="s">
        <v>1020</v>
      </c>
      <c r="B457" t="s">
        <v>20</v>
      </c>
      <c r="E457" t="s">
        <v>1021</v>
      </c>
      <c r="F457" t="s">
        <v>264</v>
      </c>
      <c r="G457" t="s">
        <v>265</v>
      </c>
    </row>
    <row r="458" spans="1:7" x14ac:dyDescent="0.3">
      <c r="A458" t="s">
        <v>1022</v>
      </c>
      <c r="B458" t="s">
        <v>125</v>
      </c>
      <c r="E458" t="s">
        <v>1023</v>
      </c>
      <c r="F458" t="s">
        <v>28</v>
      </c>
      <c r="G458" t="s">
        <v>29</v>
      </c>
    </row>
    <row r="459" spans="1:7" x14ac:dyDescent="0.3">
      <c r="A459" t="s">
        <v>1024</v>
      </c>
      <c r="B459" t="s">
        <v>13</v>
      </c>
      <c r="E459" t="s">
        <v>1025</v>
      </c>
      <c r="F459" t="s">
        <v>88</v>
      </c>
      <c r="G459" t="s">
        <v>89</v>
      </c>
    </row>
    <row r="460" spans="1:7" x14ac:dyDescent="0.3">
      <c r="A460" t="s">
        <v>1026</v>
      </c>
      <c r="B460" t="s">
        <v>20</v>
      </c>
      <c r="E460" t="s">
        <v>1027</v>
      </c>
      <c r="F460" t="s">
        <v>70</v>
      </c>
      <c r="G460" t="s">
        <v>71</v>
      </c>
    </row>
    <row r="461" spans="1:7" x14ac:dyDescent="0.3">
      <c r="A461" t="s">
        <v>1028</v>
      </c>
      <c r="B461" t="s">
        <v>20</v>
      </c>
      <c r="E461" t="s">
        <v>1029</v>
      </c>
      <c r="F461" t="s">
        <v>64</v>
      </c>
      <c r="G461" t="s">
        <v>65</v>
      </c>
    </row>
    <row r="462" spans="1:7" x14ac:dyDescent="0.3">
      <c r="A462" t="s">
        <v>1030</v>
      </c>
      <c r="B462" t="s">
        <v>125</v>
      </c>
      <c r="E462" t="s">
        <v>1031</v>
      </c>
      <c r="F462" t="s">
        <v>436</v>
      </c>
      <c r="G462" t="s">
        <v>437</v>
      </c>
    </row>
    <row r="463" spans="1:7" x14ac:dyDescent="0.3">
      <c r="A463" t="s">
        <v>1032</v>
      </c>
      <c r="B463" t="s">
        <v>20</v>
      </c>
      <c r="E463" t="s">
        <v>1033</v>
      </c>
      <c r="F463" t="s">
        <v>129</v>
      </c>
      <c r="G463" t="s">
        <v>130</v>
      </c>
    </row>
    <row r="464" spans="1:7" x14ac:dyDescent="0.3">
      <c r="A464" t="s">
        <v>1034</v>
      </c>
      <c r="B464" t="s">
        <v>125</v>
      </c>
      <c r="E464" t="s">
        <v>1035</v>
      </c>
      <c r="F464" t="s">
        <v>252</v>
      </c>
      <c r="G464" t="s">
        <v>253</v>
      </c>
    </row>
    <row r="465" spans="1:7" x14ac:dyDescent="0.3">
      <c r="A465" t="s">
        <v>1036</v>
      </c>
      <c r="B465" t="s">
        <v>125</v>
      </c>
      <c r="E465" t="s">
        <v>1037</v>
      </c>
      <c r="F465" t="s">
        <v>122</v>
      </c>
      <c r="G465" t="s">
        <v>123</v>
      </c>
    </row>
    <row r="466" spans="1:7" x14ac:dyDescent="0.3">
      <c r="A466" t="s">
        <v>1038</v>
      </c>
      <c r="B466" t="s">
        <v>20</v>
      </c>
      <c r="E466" t="s">
        <v>1039</v>
      </c>
      <c r="F466" t="s">
        <v>264</v>
      </c>
      <c r="G466" t="s">
        <v>265</v>
      </c>
    </row>
    <row r="467" spans="1:7" x14ac:dyDescent="0.3">
      <c r="A467" t="s">
        <v>1040</v>
      </c>
      <c r="B467" t="s">
        <v>20</v>
      </c>
      <c r="E467" t="s">
        <v>1041</v>
      </c>
      <c r="F467" t="s">
        <v>92</v>
      </c>
      <c r="G467" t="s">
        <v>93</v>
      </c>
    </row>
    <row r="468" spans="1:7" x14ac:dyDescent="0.3">
      <c r="A468" t="s">
        <v>1042</v>
      </c>
      <c r="B468" t="s">
        <v>20</v>
      </c>
      <c r="E468" t="s">
        <v>1043</v>
      </c>
      <c r="F468" t="s">
        <v>420</v>
      </c>
      <c r="G468" t="s">
        <v>421</v>
      </c>
    </row>
    <row r="469" spans="1:7" x14ac:dyDescent="0.3">
      <c r="A469" t="s">
        <v>1044</v>
      </c>
      <c r="B469" t="s">
        <v>20</v>
      </c>
      <c r="E469" t="s">
        <v>1045</v>
      </c>
      <c r="F469" t="s">
        <v>44</v>
      </c>
      <c r="G469" t="s">
        <v>45</v>
      </c>
    </row>
    <row r="470" spans="1:7" x14ac:dyDescent="0.3">
      <c r="A470" t="s">
        <v>1046</v>
      </c>
      <c r="B470" t="s">
        <v>20</v>
      </c>
      <c r="E470" t="s">
        <v>1047</v>
      </c>
      <c r="F470" t="s">
        <v>258</v>
      </c>
      <c r="G470" t="s">
        <v>259</v>
      </c>
    </row>
    <row r="471" spans="1:7" x14ac:dyDescent="0.3">
      <c r="A471" t="s">
        <v>1048</v>
      </c>
      <c r="B471" t="s">
        <v>20</v>
      </c>
      <c r="E471" t="s">
        <v>1049</v>
      </c>
      <c r="F471" t="s">
        <v>70</v>
      </c>
      <c r="G471" t="s">
        <v>71</v>
      </c>
    </row>
    <row r="472" spans="1:7" x14ac:dyDescent="0.3">
      <c r="A472" t="s">
        <v>1050</v>
      </c>
      <c r="B472" t="s">
        <v>13</v>
      </c>
      <c r="E472" t="s">
        <v>1051</v>
      </c>
      <c r="F472" t="s">
        <v>181</v>
      </c>
      <c r="G472" t="s">
        <v>182</v>
      </c>
    </row>
    <row r="473" spans="1:7" x14ac:dyDescent="0.3">
      <c r="A473" t="s">
        <v>1052</v>
      </c>
      <c r="B473" t="s">
        <v>20</v>
      </c>
      <c r="E473" t="s">
        <v>1053</v>
      </c>
      <c r="F473" t="s">
        <v>70</v>
      </c>
      <c r="G473" t="s">
        <v>71</v>
      </c>
    </row>
    <row r="474" spans="1:7" x14ac:dyDescent="0.3">
      <c r="A474" t="s">
        <v>1054</v>
      </c>
      <c r="B474" t="s">
        <v>224</v>
      </c>
      <c r="E474" t="s">
        <v>1055</v>
      </c>
      <c r="F474" t="s">
        <v>52</v>
      </c>
      <c r="G474" t="s">
        <v>53</v>
      </c>
    </row>
    <row r="475" spans="1:7" x14ac:dyDescent="0.3">
      <c r="A475" t="s">
        <v>1056</v>
      </c>
      <c r="B475" t="s">
        <v>20</v>
      </c>
      <c r="E475" t="s">
        <v>1057</v>
      </c>
      <c r="F475" t="s">
        <v>135</v>
      </c>
      <c r="G475" t="s">
        <v>136</v>
      </c>
    </row>
    <row r="476" spans="1:7" x14ac:dyDescent="0.3">
      <c r="A476" t="s">
        <v>1058</v>
      </c>
      <c r="B476" t="s">
        <v>125</v>
      </c>
      <c r="E476" t="s">
        <v>1059</v>
      </c>
      <c r="F476" t="s">
        <v>60</v>
      </c>
      <c r="G476" t="s">
        <v>61</v>
      </c>
    </row>
    <row r="477" spans="1:7" x14ac:dyDescent="0.3">
      <c r="A477" t="s">
        <v>1060</v>
      </c>
      <c r="B477" t="s">
        <v>20</v>
      </c>
      <c r="E477" t="s">
        <v>1061</v>
      </c>
      <c r="F477" t="s">
        <v>258</v>
      </c>
      <c r="G477" t="s">
        <v>259</v>
      </c>
    </row>
    <row r="478" spans="1:7" x14ac:dyDescent="0.3">
      <c r="A478" t="s">
        <v>1062</v>
      </c>
      <c r="B478" t="s">
        <v>125</v>
      </c>
      <c r="E478" t="s">
        <v>1063</v>
      </c>
      <c r="F478" t="s">
        <v>135</v>
      </c>
      <c r="G478" t="s">
        <v>136</v>
      </c>
    </row>
    <row r="479" spans="1:7" x14ac:dyDescent="0.3">
      <c r="A479" t="s">
        <v>1064</v>
      </c>
      <c r="B479" t="s">
        <v>224</v>
      </c>
      <c r="E479" t="s">
        <v>1065</v>
      </c>
      <c r="F479" t="s">
        <v>252</v>
      </c>
      <c r="G479" t="s">
        <v>253</v>
      </c>
    </row>
    <row r="480" spans="1:7" x14ac:dyDescent="0.3">
      <c r="A480" t="s">
        <v>1066</v>
      </c>
      <c r="B480" t="s">
        <v>20</v>
      </c>
      <c r="E480" t="s">
        <v>1067</v>
      </c>
      <c r="F480" t="s">
        <v>203</v>
      </c>
      <c r="G480" t="s">
        <v>204</v>
      </c>
    </row>
    <row r="481" spans="1:7" x14ac:dyDescent="0.3">
      <c r="A481" t="s">
        <v>1068</v>
      </c>
      <c r="B481" t="s">
        <v>125</v>
      </c>
      <c r="E481" t="s">
        <v>1069</v>
      </c>
      <c r="F481" t="s">
        <v>129</v>
      </c>
      <c r="G481" t="s">
        <v>130</v>
      </c>
    </row>
    <row r="482" spans="1:7" x14ac:dyDescent="0.3">
      <c r="A482" t="s">
        <v>1070</v>
      </c>
      <c r="B482" t="s">
        <v>20</v>
      </c>
      <c r="E482" t="s">
        <v>1071</v>
      </c>
      <c r="F482" t="s">
        <v>22</v>
      </c>
      <c r="G482" t="s">
        <v>23</v>
      </c>
    </row>
    <row r="483" spans="1:7" x14ac:dyDescent="0.3">
      <c r="A483" t="s">
        <v>1072</v>
      </c>
      <c r="B483" t="s">
        <v>20</v>
      </c>
      <c r="E483" t="s">
        <v>1073</v>
      </c>
      <c r="F483" t="s">
        <v>151</v>
      </c>
      <c r="G483" t="s">
        <v>152</v>
      </c>
    </row>
    <row r="484" spans="1:7" x14ac:dyDescent="0.3">
      <c r="A484" t="s">
        <v>1074</v>
      </c>
      <c r="B484" t="s">
        <v>20</v>
      </c>
      <c r="E484" t="s">
        <v>1075</v>
      </c>
      <c r="F484" t="s">
        <v>52</v>
      </c>
      <c r="G484" t="s">
        <v>53</v>
      </c>
    </row>
    <row r="485" spans="1:7" x14ac:dyDescent="0.3">
      <c r="A485" t="s">
        <v>1076</v>
      </c>
      <c r="B485" t="s">
        <v>20</v>
      </c>
      <c r="E485" t="s">
        <v>1077</v>
      </c>
      <c r="F485" t="s">
        <v>52</v>
      </c>
      <c r="G485" t="s">
        <v>53</v>
      </c>
    </row>
    <row r="486" spans="1:7" x14ac:dyDescent="0.3">
      <c r="A486" t="s">
        <v>1078</v>
      </c>
      <c r="B486" t="s">
        <v>13</v>
      </c>
      <c r="E486" t="s">
        <v>1079</v>
      </c>
      <c r="F486" t="s">
        <v>270</v>
      </c>
      <c r="G486" t="s">
        <v>271</v>
      </c>
    </row>
    <row r="487" spans="1:7" x14ac:dyDescent="0.3">
      <c r="A487" t="s">
        <v>1080</v>
      </c>
      <c r="B487" t="s">
        <v>13</v>
      </c>
      <c r="E487" t="s">
        <v>1081</v>
      </c>
      <c r="F487" t="s">
        <v>96</v>
      </c>
      <c r="G487" t="s">
        <v>97</v>
      </c>
    </row>
    <row r="488" spans="1:7" x14ac:dyDescent="0.3">
      <c r="A488" t="s">
        <v>1082</v>
      </c>
      <c r="B488" t="s">
        <v>13</v>
      </c>
      <c r="E488" t="s">
        <v>1083</v>
      </c>
      <c r="F488" t="s">
        <v>52</v>
      </c>
      <c r="G488" t="s">
        <v>53</v>
      </c>
    </row>
    <row r="489" spans="1:7" x14ac:dyDescent="0.3">
      <c r="A489" t="s">
        <v>1084</v>
      </c>
      <c r="B489" t="s">
        <v>13</v>
      </c>
      <c r="E489" t="s">
        <v>1085</v>
      </c>
      <c r="F489" t="s">
        <v>122</v>
      </c>
      <c r="G489" t="s">
        <v>123</v>
      </c>
    </row>
    <row r="490" spans="1:7" x14ac:dyDescent="0.3">
      <c r="A490" t="s">
        <v>1086</v>
      </c>
      <c r="B490" t="s">
        <v>20</v>
      </c>
      <c r="E490" t="s">
        <v>1087</v>
      </c>
      <c r="F490" t="s">
        <v>44</v>
      </c>
      <c r="G490" t="s">
        <v>45</v>
      </c>
    </row>
    <row r="491" spans="1:7" x14ac:dyDescent="0.3">
      <c r="A491" t="s">
        <v>1088</v>
      </c>
      <c r="B491" t="s">
        <v>13</v>
      </c>
      <c r="E491" t="s">
        <v>1089</v>
      </c>
      <c r="F491" t="s">
        <v>211</v>
      </c>
      <c r="G491" t="s">
        <v>212</v>
      </c>
    </row>
    <row r="492" spans="1:7" x14ac:dyDescent="0.3">
      <c r="A492" t="s">
        <v>1090</v>
      </c>
      <c r="B492" t="s">
        <v>13</v>
      </c>
      <c r="E492" t="s">
        <v>1091</v>
      </c>
      <c r="F492" t="s">
        <v>252</v>
      </c>
      <c r="G492" t="s">
        <v>253</v>
      </c>
    </row>
    <row r="493" spans="1:7" x14ac:dyDescent="0.3">
      <c r="A493" t="s">
        <v>1092</v>
      </c>
      <c r="B493" t="s">
        <v>13</v>
      </c>
      <c r="E493" t="s">
        <v>1093</v>
      </c>
      <c r="F493" t="s">
        <v>100</v>
      </c>
      <c r="G493" t="s">
        <v>101</v>
      </c>
    </row>
    <row r="494" spans="1:7" x14ac:dyDescent="0.3">
      <c r="A494" t="s">
        <v>1094</v>
      </c>
      <c r="B494" t="s">
        <v>20</v>
      </c>
      <c r="E494" t="s">
        <v>1095</v>
      </c>
      <c r="F494" t="s">
        <v>129</v>
      </c>
      <c r="G494" t="s">
        <v>130</v>
      </c>
    </row>
    <row r="495" spans="1:7" x14ac:dyDescent="0.3">
      <c r="A495" t="s">
        <v>1096</v>
      </c>
      <c r="B495" t="s">
        <v>13</v>
      </c>
      <c r="E495" t="s">
        <v>1097</v>
      </c>
      <c r="F495" t="s">
        <v>252</v>
      </c>
      <c r="G495" t="s">
        <v>253</v>
      </c>
    </row>
    <row r="496" spans="1:7" x14ac:dyDescent="0.3">
      <c r="A496" t="s">
        <v>1098</v>
      </c>
      <c r="B496" t="s">
        <v>13</v>
      </c>
      <c r="E496" t="s">
        <v>1099</v>
      </c>
      <c r="F496" t="s">
        <v>135</v>
      </c>
      <c r="G496" t="s">
        <v>136</v>
      </c>
    </row>
    <row r="497" spans="1:7" x14ac:dyDescent="0.3">
      <c r="A497" t="s">
        <v>1100</v>
      </c>
      <c r="B497" t="s">
        <v>13</v>
      </c>
      <c r="E497" t="s">
        <v>1101</v>
      </c>
      <c r="F497" t="s">
        <v>211</v>
      </c>
      <c r="G497" t="s">
        <v>212</v>
      </c>
    </row>
    <row r="498" spans="1:7" x14ac:dyDescent="0.3">
      <c r="A498" t="s">
        <v>1102</v>
      </c>
      <c r="B498" t="s">
        <v>13</v>
      </c>
      <c r="E498" t="s">
        <v>1103</v>
      </c>
      <c r="F498" t="s">
        <v>39</v>
      </c>
      <c r="G498" t="s">
        <v>40</v>
      </c>
    </row>
    <row r="499" spans="1:7" x14ac:dyDescent="0.3">
      <c r="A499" t="s">
        <v>1104</v>
      </c>
      <c r="B499" t="s">
        <v>13</v>
      </c>
      <c r="E499" t="s">
        <v>1105</v>
      </c>
      <c r="F499" t="s">
        <v>15</v>
      </c>
      <c r="G499" t="s">
        <v>16</v>
      </c>
    </row>
    <row r="500" spans="1:7" x14ac:dyDescent="0.3">
      <c r="A500" t="s">
        <v>1106</v>
      </c>
      <c r="B500" t="s">
        <v>13</v>
      </c>
      <c r="E500" t="s">
        <v>1107</v>
      </c>
      <c r="F500" t="s">
        <v>211</v>
      </c>
      <c r="G500" t="s">
        <v>212</v>
      </c>
    </row>
    <row r="501" spans="1:7" x14ac:dyDescent="0.3">
      <c r="A501" t="s">
        <v>1108</v>
      </c>
      <c r="B501" t="s">
        <v>20</v>
      </c>
      <c r="E501" t="s">
        <v>1109</v>
      </c>
      <c r="F501" t="s">
        <v>221</v>
      </c>
      <c r="G501" t="s">
        <v>222</v>
      </c>
    </row>
    <row r="502" spans="1:7" x14ac:dyDescent="0.3">
      <c r="A502" t="s">
        <v>1110</v>
      </c>
      <c r="B502" t="s">
        <v>13</v>
      </c>
      <c r="E502" t="s">
        <v>1111</v>
      </c>
      <c r="F502" t="s">
        <v>151</v>
      </c>
      <c r="G502" t="s">
        <v>152</v>
      </c>
    </row>
    <row r="503" spans="1:7" x14ac:dyDescent="0.3">
      <c r="A503" t="s">
        <v>1112</v>
      </c>
      <c r="B503" t="s">
        <v>13</v>
      </c>
      <c r="E503" t="s">
        <v>1113</v>
      </c>
      <c r="F503" t="s">
        <v>211</v>
      </c>
      <c r="G503" t="s">
        <v>212</v>
      </c>
    </row>
    <row r="504" spans="1:7" x14ac:dyDescent="0.3">
      <c r="A504" t="s">
        <v>1114</v>
      </c>
      <c r="B504" t="s">
        <v>13</v>
      </c>
      <c r="E504" t="s">
        <v>1115</v>
      </c>
      <c r="F504" t="s">
        <v>100</v>
      </c>
      <c r="G504" t="s">
        <v>101</v>
      </c>
    </row>
    <row r="505" spans="1:7" x14ac:dyDescent="0.3">
      <c r="A505" t="s">
        <v>1116</v>
      </c>
      <c r="B505" t="s">
        <v>13</v>
      </c>
      <c r="E505" t="s">
        <v>1117</v>
      </c>
      <c r="F505" t="s">
        <v>80</v>
      </c>
      <c r="G505" t="s">
        <v>81</v>
      </c>
    </row>
    <row r="506" spans="1:7" x14ac:dyDescent="0.3">
      <c r="A506" t="s">
        <v>1118</v>
      </c>
      <c r="B506" t="s">
        <v>13</v>
      </c>
      <c r="E506" t="s">
        <v>1119</v>
      </c>
      <c r="F506" t="s">
        <v>276</v>
      </c>
      <c r="G506" t="s">
        <v>277</v>
      </c>
    </row>
    <row r="507" spans="1:7" x14ac:dyDescent="0.3">
      <c r="A507" t="s">
        <v>1120</v>
      </c>
      <c r="B507" t="s">
        <v>13</v>
      </c>
      <c r="E507" t="s">
        <v>1121</v>
      </c>
      <c r="F507" t="s">
        <v>100</v>
      </c>
      <c r="G507" t="s">
        <v>101</v>
      </c>
    </row>
    <row r="508" spans="1:7" x14ac:dyDescent="0.3">
      <c r="A508" t="s">
        <v>1122</v>
      </c>
      <c r="B508" t="s">
        <v>13</v>
      </c>
      <c r="E508" t="s">
        <v>1123</v>
      </c>
      <c r="F508" t="s">
        <v>22</v>
      </c>
      <c r="G508" t="s">
        <v>23</v>
      </c>
    </row>
    <row r="509" spans="1:7" x14ac:dyDescent="0.3">
      <c r="A509" t="s">
        <v>1124</v>
      </c>
      <c r="B509" t="s">
        <v>20</v>
      </c>
      <c r="E509" t="s">
        <v>1125</v>
      </c>
      <c r="F509" t="s">
        <v>122</v>
      </c>
      <c r="G509" t="s">
        <v>123</v>
      </c>
    </row>
    <row r="510" spans="1:7" x14ac:dyDescent="0.3">
      <c r="A510" t="s">
        <v>1126</v>
      </c>
      <c r="B510" t="s">
        <v>13</v>
      </c>
      <c r="E510" t="s">
        <v>1127</v>
      </c>
      <c r="F510" t="s">
        <v>258</v>
      </c>
      <c r="G510" t="s">
        <v>259</v>
      </c>
    </row>
    <row r="511" spans="1:7" x14ac:dyDescent="0.3">
      <c r="A511" t="s">
        <v>1128</v>
      </c>
      <c r="B511" t="s">
        <v>20</v>
      </c>
      <c r="E511" t="s">
        <v>1129</v>
      </c>
      <c r="F511" t="s">
        <v>161</v>
      </c>
      <c r="G511" t="s">
        <v>162</v>
      </c>
    </row>
    <row r="512" spans="1:7" x14ac:dyDescent="0.3">
      <c r="A512" t="s">
        <v>1130</v>
      </c>
      <c r="B512" t="s">
        <v>13</v>
      </c>
      <c r="E512" t="s">
        <v>1131</v>
      </c>
      <c r="F512" t="s">
        <v>44</v>
      </c>
      <c r="G512" t="s">
        <v>45</v>
      </c>
    </row>
    <row r="513" spans="1:7" x14ac:dyDescent="0.3">
      <c r="A513" t="s">
        <v>1132</v>
      </c>
      <c r="B513" t="s">
        <v>20</v>
      </c>
      <c r="E513" t="s">
        <v>1133</v>
      </c>
      <c r="F513" t="s">
        <v>420</v>
      </c>
      <c r="G513" t="s">
        <v>421</v>
      </c>
    </row>
    <row r="514" spans="1:7" x14ac:dyDescent="0.3">
      <c r="A514" t="s">
        <v>1134</v>
      </c>
      <c r="B514" t="s">
        <v>13</v>
      </c>
      <c r="E514" t="s">
        <v>1135</v>
      </c>
      <c r="F514" t="s">
        <v>436</v>
      </c>
      <c r="G514" t="s">
        <v>437</v>
      </c>
    </row>
    <row r="515" spans="1:7" x14ac:dyDescent="0.3">
      <c r="A515" t="s">
        <v>1136</v>
      </c>
      <c r="B515" t="s">
        <v>13</v>
      </c>
      <c r="E515" t="s">
        <v>1137</v>
      </c>
      <c r="F515" t="s">
        <v>167</v>
      </c>
      <c r="G515" t="s">
        <v>168</v>
      </c>
    </row>
    <row r="516" spans="1:7" x14ac:dyDescent="0.3">
      <c r="A516" t="s">
        <v>1138</v>
      </c>
      <c r="B516" t="s">
        <v>13</v>
      </c>
      <c r="E516" t="s">
        <v>1139</v>
      </c>
      <c r="F516" t="s">
        <v>44</v>
      </c>
      <c r="G516" t="s">
        <v>45</v>
      </c>
    </row>
    <row r="517" spans="1:7" x14ac:dyDescent="0.3">
      <c r="A517" t="s">
        <v>1140</v>
      </c>
      <c r="B517" t="s">
        <v>13</v>
      </c>
      <c r="E517" t="s">
        <v>1141</v>
      </c>
      <c r="F517" t="s">
        <v>39</v>
      </c>
      <c r="G517" t="s">
        <v>40</v>
      </c>
    </row>
    <row r="518" spans="1:7" x14ac:dyDescent="0.3">
      <c r="A518" t="s">
        <v>1142</v>
      </c>
      <c r="B518" t="s">
        <v>20</v>
      </c>
      <c r="E518" t="s">
        <v>1143</v>
      </c>
      <c r="F518" t="s">
        <v>195</v>
      </c>
      <c r="G518" t="s">
        <v>196</v>
      </c>
    </row>
    <row r="519" spans="1:7" x14ac:dyDescent="0.3">
      <c r="A519" t="s">
        <v>1144</v>
      </c>
      <c r="B519" t="s">
        <v>13</v>
      </c>
      <c r="E519" t="s">
        <v>1145</v>
      </c>
      <c r="F519" t="s">
        <v>64</v>
      </c>
      <c r="G519" t="s">
        <v>65</v>
      </c>
    </row>
    <row r="520" spans="1:7" x14ac:dyDescent="0.3">
      <c r="A520" t="s">
        <v>1146</v>
      </c>
      <c r="B520" t="s">
        <v>13</v>
      </c>
      <c r="E520" t="s">
        <v>1147</v>
      </c>
      <c r="F520" t="s">
        <v>92</v>
      </c>
      <c r="G520" t="s">
        <v>93</v>
      </c>
    </row>
    <row r="521" spans="1:7" x14ac:dyDescent="0.3">
      <c r="A521" t="s">
        <v>1148</v>
      </c>
      <c r="B521" t="s">
        <v>13</v>
      </c>
      <c r="E521" t="s">
        <v>1149</v>
      </c>
      <c r="F521" t="s">
        <v>181</v>
      </c>
      <c r="G521" t="s">
        <v>182</v>
      </c>
    </row>
    <row r="522" spans="1:7" x14ac:dyDescent="0.3">
      <c r="A522" t="s">
        <v>1150</v>
      </c>
      <c r="B522" t="s">
        <v>13</v>
      </c>
      <c r="E522" t="s">
        <v>1151</v>
      </c>
      <c r="F522" t="s">
        <v>80</v>
      </c>
      <c r="G522" t="s">
        <v>81</v>
      </c>
    </row>
    <row r="523" spans="1:7" x14ac:dyDescent="0.3">
      <c r="A523" t="s">
        <v>1152</v>
      </c>
      <c r="B523" t="s">
        <v>20</v>
      </c>
      <c r="E523" t="s">
        <v>1153</v>
      </c>
      <c r="F523" t="s">
        <v>195</v>
      </c>
      <c r="G523" t="s">
        <v>196</v>
      </c>
    </row>
    <row r="524" spans="1:7" x14ac:dyDescent="0.3">
      <c r="A524" t="s">
        <v>1154</v>
      </c>
      <c r="B524" t="s">
        <v>13</v>
      </c>
      <c r="E524" t="s">
        <v>1155</v>
      </c>
      <c r="F524" t="s">
        <v>203</v>
      </c>
      <c r="G524" t="s">
        <v>204</v>
      </c>
    </row>
    <row r="525" spans="1:7" x14ac:dyDescent="0.3">
      <c r="A525" t="s">
        <v>1156</v>
      </c>
      <c r="B525" t="s">
        <v>20</v>
      </c>
      <c r="E525" t="s">
        <v>1157</v>
      </c>
      <c r="F525" t="s">
        <v>129</v>
      </c>
      <c r="G525" t="s">
        <v>130</v>
      </c>
    </row>
    <row r="526" spans="1:7" x14ac:dyDescent="0.3">
      <c r="A526" t="s">
        <v>1158</v>
      </c>
      <c r="B526" t="s">
        <v>224</v>
      </c>
      <c r="E526" t="s">
        <v>1159</v>
      </c>
      <c r="F526" t="s">
        <v>252</v>
      </c>
      <c r="G526" t="s">
        <v>253</v>
      </c>
    </row>
    <row r="527" spans="1:7" x14ac:dyDescent="0.3">
      <c r="A527" t="s">
        <v>1160</v>
      </c>
      <c r="B527" t="s">
        <v>125</v>
      </c>
      <c r="E527" t="s">
        <v>1161</v>
      </c>
      <c r="F527" t="s">
        <v>122</v>
      </c>
      <c r="G527" t="s">
        <v>123</v>
      </c>
    </row>
    <row r="528" spans="1:7" x14ac:dyDescent="0.3">
      <c r="A528" t="s">
        <v>1162</v>
      </c>
      <c r="B528" t="s">
        <v>20</v>
      </c>
      <c r="E528" t="s">
        <v>1163</v>
      </c>
      <c r="F528" t="s">
        <v>96</v>
      </c>
      <c r="G528" t="s">
        <v>97</v>
      </c>
    </row>
    <row r="529" spans="1:7" x14ac:dyDescent="0.3">
      <c r="A529" t="s">
        <v>1164</v>
      </c>
      <c r="B529" t="s">
        <v>20</v>
      </c>
      <c r="E529" t="s">
        <v>1165</v>
      </c>
      <c r="F529" t="s">
        <v>118</v>
      </c>
      <c r="G529" t="s">
        <v>119</v>
      </c>
    </row>
    <row r="530" spans="1:7" x14ac:dyDescent="0.3">
      <c r="A530" t="s">
        <v>1166</v>
      </c>
      <c r="B530" t="s">
        <v>224</v>
      </c>
      <c r="E530" t="s">
        <v>1167</v>
      </c>
      <c r="F530" t="s">
        <v>114</v>
      </c>
      <c r="G530" t="s">
        <v>115</v>
      </c>
    </row>
    <row r="531" spans="1:7" x14ac:dyDescent="0.3">
      <c r="A531" t="s">
        <v>1168</v>
      </c>
      <c r="B531" t="s">
        <v>20</v>
      </c>
      <c r="E531" t="s">
        <v>1169</v>
      </c>
      <c r="F531" t="s">
        <v>39</v>
      </c>
      <c r="G531" t="s">
        <v>40</v>
      </c>
    </row>
    <row r="532" spans="1:7" x14ac:dyDescent="0.3">
      <c r="A532" t="s">
        <v>1170</v>
      </c>
      <c r="B532" t="s">
        <v>13</v>
      </c>
      <c r="E532" t="s">
        <v>1171</v>
      </c>
      <c r="F532" t="s">
        <v>100</v>
      </c>
      <c r="G532" t="s">
        <v>101</v>
      </c>
    </row>
    <row r="533" spans="1:7" x14ac:dyDescent="0.3">
      <c r="A533" t="s">
        <v>1172</v>
      </c>
      <c r="B533" t="s">
        <v>20</v>
      </c>
      <c r="E533" t="s">
        <v>1173</v>
      </c>
      <c r="F533" t="s">
        <v>76</v>
      </c>
      <c r="G533" t="s">
        <v>77</v>
      </c>
    </row>
    <row r="534" spans="1:7" x14ac:dyDescent="0.3">
      <c r="A534" t="s">
        <v>1174</v>
      </c>
      <c r="B534" t="s">
        <v>125</v>
      </c>
      <c r="E534" t="s">
        <v>1175</v>
      </c>
      <c r="F534" t="s">
        <v>44</v>
      </c>
      <c r="G534" t="s">
        <v>45</v>
      </c>
    </row>
    <row r="535" spans="1:7" x14ac:dyDescent="0.3">
      <c r="A535" t="s">
        <v>1176</v>
      </c>
      <c r="B535" t="s">
        <v>125</v>
      </c>
      <c r="E535" t="s">
        <v>1177</v>
      </c>
      <c r="F535" t="s">
        <v>106</v>
      </c>
      <c r="G535" t="s">
        <v>107</v>
      </c>
    </row>
    <row r="536" spans="1:7" x14ac:dyDescent="0.3">
      <c r="A536" t="s">
        <v>1178</v>
      </c>
      <c r="B536" t="s">
        <v>224</v>
      </c>
      <c r="E536" t="s">
        <v>1179</v>
      </c>
      <c r="F536" t="s">
        <v>88</v>
      </c>
      <c r="G536" t="s">
        <v>89</v>
      </c>
    </row>
    <row r="537" spans="1:7" x14ac:dyDescent="0.3">
      <c r="A537" t="s">
        <v>1180</v>
      </c>
      <c r="B537" t="s">
        <v>20</v>
      </c>
      <c r="E537" t="s">
        <v>1181</v>
      </c>
      <c r="F537" t="s">
        <v>151</v>
      </c>
      <c r="G537" t="s">
        <v>152</v>
      </c>
    </row>
    <row r="538" spans="1:7" x14ac:dyDescent="0.3">
      <c r="A538" t="s">
        <v>1182</v>
      </c>
      <c r="B538" t="s">
        <v>20</v>
      </c>
      <c r="E538" t="s">
        <v>1183</v>
      </c>
      <c r="F538" t="s">
        <v>129</v>
      </c>
      <c r="G538" t="s">
        <v>130</v>
      </c>
    </row>
    <row r="539" spans="1:7" x14ac:dyDescent="0.3">
      <c r="A539" t="s">
        <v>1184</v>
      </c>
      <c r="B539" t="s">
        <v>20</v>
      </c>
      <c r="E539" t="s">
        <v>1185</v>
      </c>
      <c r="F539" t="s">
        <v>44</v>
      </c>
      <c r="G539" t="s">
        <v>45</v>
      </c>
    </row>
    <row r="540" spans="1:7" x14ac:dyDescent="0.3">
      <c r="A540" t="s">
        <v>1186</v>
      </c>
      <c r="B540" t="s">
        <v>20</v>
      </c>
      <c r="E540" t="s">
        <v>1187</v>
      </c>
      <c r="F540" t="s">
        <v>370</v>
      </c>
      <c r="G540" t="s">
        <v>371</v>
      </c>
    </row>
    <row r="541" spans="1:7" x14ac:dyDescent="0.3">
      <c r="A541" t="s">
        <v>1188</v>
      </c>
      <c r="B541" t="s">
        <v>20</v>
      </c>
      <c r="E541" t="s">
        <v>1189</v>
      </c>
      <c r="F541" t="s">
        <v>76</v>
      </c>
      <c r="G541" t="s">
        <v>77</v>
      </c>
    </row>
    <row r="542" spans="1:7" x14ac:dyDescent="0.3">
      <c r="A542" t="s">
        <v>1190</v>
      </c>
      <c r="B542" t="s">
        <v>20</v>
      </c>
      <c r="E542" t="s">
        <v>1191</v>
      </c>
      <c r="F542" t="s">
        <v>228</v>
      </c>
      <c r="G542" t="s">
        <v>229</v>
      </c>
    </row>
    <row r="543" spans="1:7" x14ac:dyDescent="0.3">
      <c r="A543" t="s">
        <v>1192</v>
      </c>
      <c r="B543" t="s">
        <v>224</v>
      </c>
      <c r="E543" t="s">
        <v>1193</v>
      </c>
      <c r="F543" t="s">
        <v>114</v>
      </c>
      <c r="G543" t="s">
        <v>115</v>
      </c>
    </row>
    <row r="544" spans="1:7" x14ac:dyDescent="0.3">
      <c r="A544" t="s">
        <v>1194</v>
      </c>
      <c r="B544" t="s">
        <v>20</v>
      </c>
      <c r="E544" t="s">
        <v>1195</v>
      </c>
      <c r="F544" t="s">
        <v>70</v>
      </c>
      <c r="G544" t="s">
        <v>71</v>
      </c>
    </row>
    <row r="545" spans="1:7" x14ac:dyDescent="0.3">
      <c r="A545" t="s">
        <v>1196</v>
      </c>
      <c r="B545" t="s">
        <v>125</v>
      </c>
      <c r="E545" t="s">
        <v>1197</v>
      </c>
      <c r="F545" t="s">
        <v>44</v>
      </c>
      <c r="G545" t="s">
        <v>45</v>
      </c>
    </row>
    <row r="546" spans="1:7" x14ac:dyDescent="0.3">
      <c r="A546" t="s">
        <v>1198</v>
      </c>
      <c r="B546" t="s">
        <v>20</v>
      </c>
      <c r="E546" t="s">
        <v>1199</v>
      </c>
      <c r="F546" t="s">
        <v>84</v>
      </c>
      <c r="G546" t="s">
        <v>85</v>
      </c>
    </row>
    <row r="547" spans="1:7" x14ac:dyDescent="0.3">
      <c r="A547" t="s">
        <v>1200</v>
      </c>
      <c r="B547" t="s">
        <v>20</v>
      </c>
      <c r="E547" t="s">
        <v>1201</v>
      </c>
      <c r="F547" t="s">
        <v>28</v>
      </c>
      <c r="G547" t="s">
        <v>29</v>
      </c>
    </row>
    <row r="548" spans="1:7" x14ac:dyDescent="0.3">
      <c r="A548" t="s">
        <v>1202</v>
      </c>
      <c r="B548" t="s">
        <v>20</v>
      </c>
      <c r="E548" t="s">
        <v>1203</v>
      </c>
      <c r="F548" t="s">
        <v>264</v>
      </c>
      <c r="G548" t="s">
        <v>265</v>
      </c>
    </row>
    <row r="549" spans="1:7" x14ac:dyDescent="0.3">
      <c r="A549" t="s">
        <v>1204</v>
      </c>
      <c r="B549" t="s">
        <v>125</v>
      </c>
      <c r="E549" t="s">
        <v>1205</v>
      </c>
      <c r="F549" t="s">
        <v>370</v>
      </c>
      <c r="G549" t="s">
        <v>371</v>
      </c>
    </row>
    <row r="550" spans="1:7" x14ac:dyDescent="0.3">
      <c r="A550" t="s">
        <v>1206</v>
      </c>
      <c r="B550" t="s">
        <v>20</v>
      </c>
      <c r="E550" t="s">
        <v>1207</v>
      </c>
      <c r="F550" t="s">
        <v>60</v>
      </c>
      <c r="G550" t="s">
        <v>61</v>
      </c>
    </row>
    <row r="551" spans="1:7" x14ac:dyDescent="0.3">
      <c r="A551" t="s">
        <v>1208</v>
      </c>
      <c r="B551" t="s">
        <v>20</v>
      </c>
      <c r="E551" t="s">
        <v>1209</v>
      </c>
      <c r="F551" t="s">
        <v>228</v>
      </c>
      <c r="G551" t="s">
        <v>229</v>
      </c>
    </row>
    <row r="552" spans="1:7" x14ac:dyDescent="0.3">
      <c r="A552" t="s">
        <v>1210</v>
      </c>
      <c r="B552" t="s">
        <v>20</v>
      </c>
      <c r="E552" t="s">
        <v>1211</v>
      </c>
      <c r="F552" t="s">
        <v>64</v>
      </c>
      <c r="G552" t="s">
        <v>65</v>
      </c>
    </row>
    <row r="553" spans="1:7" x14ac:dyDescent="0.3">
      <c r="A553" t="s">
        <v>1212</v>
      </c>
      <c r="B553" t="s">
        <v>125</v>
      </c>
      <c r="E553" t="s">
        <v>1213</v>
      </c>
      <c r="F553" t="s">
        <v>48</v>
      </c>
      <c r="G553" t="s">
        <v>49</v>
      </c>
    </row>
    <row r="554" spans="1:7" x14ac:dyDescent="0.3">
      <c r="A554" t="s">
        <v>1214</v>
      </c>
      <c r="B554" t="s">
        <v>125</v>
      </c>
      <c r="E554" t="s">
        <v>1215</v>
      </c>
      <c r="F554" t="s">
        <v>52</v>
      </c>
      <c r="G554" t="s">
        <v>53</v>
      </c>
    </row>
    <row r="555" spans="1:7" x14ac:dyDescent="0.3">
      <c r="A555" t="s">
        <v>1216</v>
      </c>
      <c r="B555" t="s">
        <v>20</v>
      </c>
      <c r="E555" t="s">
        <v>1217</v>
      </c>
      <c r="F555" t="s">
        <v>110</v>
      </c>
      <c r="G555" t="s">
        <v>111</v>
      </c>
    </row>
    <row r="556" spans="1:7" x14ac:dyDescent="0.3">
      <c r="A556" t="s">
        <v>1218</v>
      </c>
      <c r="B556" t="s">
        <v>20</v>
      </c>
      <c r="E556" t="s">
        <v>1219</v>
      </c>
      <c r="F556" t="s">
        <v>44</v>
      </c>
      <c r="G556" t="s">
        <v>45</v>
      </c>
    </row>
    <row r="557" spans="1:7" x14ac:dyDescent="0.3">
      <c r="A557" t="s">
        <v>1220</v>
      </c>
      <c r="B557" t="s">
        <v>20</v>
      </c>
      <c r="E557" t="s">
        <v>1221</v>
      </c>
      <c r="F557" t="s">
        <v>270</v>
      </c>
      <c r="G557" t="s">
        <v>271</v>
      </c>
    </row>
    <row r="558" spans="1:7" x14ac:dyDescent="0.3">
      <c r="A558" t="s">
        <v>1222</v>
      </c>
      <c r="B558" t="s">
        <v>20</v>
      </c>
      <c r="E558" t="s">
        <v>1223</v>
      </c>
      <c r="F558" t="s">
        <v>252</v>
      </c>
      <c r="G558" t="s">
        <v>253</v>
      </c>
    </row>
    <row r="559" spans="1:7" x14ac:dyDescent="0.3">
      <c r="A559" t="s">
        <v>1224</v>
      </c>
      <c r="B559" t="s">
        <v>20</v>
      </c>
      <c r="E559" t="s">
        <v>1225</v>
      </c>
      <c r="F559" t="s">
        <v>252</v>
      </c>
      <c r="G559" t="s">
        <v>253</v>
      </c>
    </row>
    <row r="560" spans="1:7" x14ac:dyDescent="0.3">
      <c r="A560" t="s">
        <v>1226</v>
      </c>
      <c r="B560" t="s">
        <v>224</v>
      </c>
      <c r="E560" t="s">
        <v>1227</v>
      </c>
      <c r="F560" t="s">
        <v>22</v>
      </c>
      <c r="G560" t="s">
        <v>23</v>
      </c>
    </row>
    <row r="561" spans="1:7" x14ac:dyDescent="0.3">
      <c r="A561" t="s">
        <v>1228</v>
      </c>
      <c r="B561" t="s">
        <v>20</v>
      </c>
      <c r="E561" t="s">
        <v>1229</v>
      </c>
      <c r="F561" t="s">
        <v>258</v>
      </c>
      <c r="G561" t="s">
        <v>259</v>
      </c>
    </row>
    <row r="562" spans="1:7" x14ac:dyDescent="0.3">
      <c r="A562" t="s">
        <v>1230</v>
      </c>
      <c r="B562" t="s">
        <v>125</v>
      </c>
      <c r="E562" t="s">
        <v>1231</v>
      </c>
      <c r="F562" t="s">
        <v>114</v>
      </c>
      <c r="G562" t="s">
        <v>115</v>
      </c>
    </row>
    <row r="563" spans="1:7" x14ac:dyDescent="0.3">
      <c r="A563" t="s">
        <v>1232</v>
      </c>
      <c r="B563" t="s">
        <v>13</v>
      </c>
      <c r="E563" t="s">
        <v>1233</v>
      </c>
      <c r="F563" t="s">
        <v>195</v>
      </c>
      <c r="G563" t="s">
        <v>196</v>
      </c>
    </row>
    <row r="564" spans="1:7" x14ac:dyDescent="0.3">
      <c r="A564" t="s">
        <v>1234</v>
      </c>
      <c r="B564" t="s">
        <v>125</v>
      </c>
      <c r="E564" t="s">
        <v>1235</v>
      </c>
      <c r="F564" t="s">
        <v>264</v>
      </c>
      <c r="G564" t="s">
        <v>265</v>
      </c>
    </row>
    <row r="565" spans="1:7" x14ac:dyDescent="0.3">
      <c r="A565" t="s">
        <v>1236</v>
      </c>
      <c r="B565" t="s">
        <v>20</v>
      </c>
      <c r="E565" t="s">
        <v>1237</v>
      </c>
      <c r="F565" t="s">
        <v>181</v>
      </c>
      <c r="G565" t="s">
        <v>182</v>
      </c>
    </row>
    <row r="566" spans="1:7" x14ac:dyDescent="0.3">
      <c r="A566" t="s">
        <v>1238</v>
      </c>
      <c r="B566" t="s">
        <v>20</v>
      </c>
      <c r="E566" t="s">
        <v>1239</v>
      </c>
      <c r="F566" t="s">
        <v>15</v>
      </c>
      <c r="G566" t="s">
        <v>16</v>
      </c>
    </row>
    <row r="567" spans="1:7" x14ac:dyDescent="0.3">
      <c r="A567" t="s">
        <v>1240</v>
      </c>
      <c r="B567" t="s">
        <v>125</v>
      </c>
      <c r="E567" t="s">
        <v>1241</v>
      </c>
      <c r="F567" t="s">
        <v>228</v>
      </c>
      <c r="G567" t="s">
        <v>229</v>
      </c>
    </row>
    <row r="568" spans="1:7" x14ac:dyDescent="0.3">
      <c r="A568" t="s">
        <v>1242</v>
      </c>
      <c r="B568" t="s">
        <v>13</v>
      </c>
      <c r="E568" t="s">
        <v>1243</v>
      </c>
      <c r="F568" t="s">
        <v>181</v>
      </c>
      <c r="G568" t="s">
        <v>182</v>
      </c>
    </row>
    <row r="569" spans="1:7" x14ac:dyDescent="0.3">
      <c r="A569" t="s">
        <v>1244</v>
      </c>
      <c r="B569" t="s">
        <v>13</v>
      </c>
      <c r="E569" t="s">
        <v>1245</v>
      </c>
      <c r="F569" t="s">
        <v>151</v>
      </c>
      <c r="G569" t="s">
        <v>152</v>
      </c>
    </row>
    <row r="570" spans="1:7" x14ac:dyDescent="0.3">
      <c r="A570" t="s">
        <v>1246</v>
      </c>
      <c r="B570" t="s">
        <v>20</v>
      </c>
      <c r="E570" t="s">
        <v>1247</v>
      </c>
      <c r="F570" t="s">
        <v>110</v>
      </c>
      <c r="G570" t="s">
        <v>111</v>
      </c>
    </row>
    <row r="571" spans="1:7" x14ac:dyDescent="0.3">
      <c r="A571" t="s">
        <v>1248</v>
      </c>
      <c r="B571" t="s">
        <v>20</v>
      </c>
      <c r="E571" t="s">
        <v>1249</v>
      </c>
      <c r="F571" t="s">
        <v>258</v>
      </c>
      <c r="G571" t="s">
        <v>259</v>
      </c>
    </row>
    <row r="572" spans="1:7" x14ac:dyDescent="0.3">
      <c r="A572" t="s">
        <v>1250</v>
      </c>
      <c r="B572" t="s">
        <v>20</v>
      </c>
      <c r="E572" t="s">
        <v>1251</v>
      </c>
      <c r="F572" t="s">
        <v>195</v>
      </c>
      <c r="G572" t="s">
        <v>196</v>
      </c>
    </row>
    <row r="573" spans="1:7" x14ac:dyDescent="0.3">
      <c r="A573" t="s">
        <v>1252</v>
      </c>
      <c r="B573" t="s">
        <v>20</v>
      </c>
      <c r="E573" t="s">
        <v>1253</v>
      </c>
      <c r="F573" t="s">
        <v>195</v>
      </c>
      <c r="G573" t="s">
        <v>196</v>
      </c>
    </row>
    <row r="574" spans="1:7" x14ac:dyDescent="0.3">
      <c r="A574" t="s">
        <v>1254</v>
      </c>
      <c r="B574" t="s">
        <v>224</v>
      </c>
      <c r="E574" t="s">
        <v>1255</v>
      </c>
      <c r="F574" t="s">
        <v>436</v>
      </c>
      <c r="G574" t="s">
        <v>437</v>
      </c>
    </row>
    <row r="575" spans="1:7" x14ac:dyDescent="0.3">
      <c r="A575" t="s">
        <v>1256</v>
      </c>
      <c r="B575" t="s">
        <v>224</v>
      </c>
      <c r="E575" t="s">
        <v>1257</v>
      </c>
      <c r="F575" t="s">
        <v>420</v>
      </c>
      <c r="G575" t="s">
        <v>421</v>
      </c>
    </row>
    <row r="576" spans="1:7" x14ac:dyDescent="0.3">
      <c r="A576" t="s">
        <v>1258</v>
      </c>
      <c r="B576" t="s">
        <v>125</v>
      </c>
      <c r="E576" t="s">
        <v>1259</v>
      </c>
      <c r="F576" t="s">
        <v>181</v>
      </c>
      <c r="G576" t="s">
        <v>182</v>
      </c>
    </row>
    <row r="577" spans="1:7" x14ac:dyDescent="0.3">
      <c r="A577" t="s">
        <v>1260</v>
      </c>
      <c r="B577" t="s">
        <v>125</v>
      </c>
      <c r="E577" t="s">
        <v>1261</v>
      </c>
      <c r="F577" t="s">
        <v>181</v>
      </c>
      <c r="G577" t="s">
        <v>182</v>
      </c>
    </row>
    <row r="578" spans="1:7" x14ac:dyDescent="0.3">
      <c r="A578" t="s">
        <v>1262</v>
      </c>
      <c r="B578" t="s">
        <v>13</v>
      </c>
      <c r="E578" t="s">
        <v>1263</v>
      </c>
      <c r="F578" t="s">
        <v>420</v>
      </c>
      <c r="G578" t="s">
        <v>421</v>
      </c>
    </row>
    <row r="579" spans="1:7" x14ac:dyDescent="0.3">
      <c r="A579" t="s">
        <v>1264</v>
      </c>
      <c r="B579" t="s">
        <v>13</v>
      </c>
      <c r="E579" t="s">
        <v>1265</v>
      </c>
      <c r="F579" t="s">
        <v>252</v>
      </c>
      <c r="G579" t="s">
        <v>253</v>
      </c>
    </row>
    <row r="580" spans="1:7" x14ac:dyDescent="0.3">
      <c r="A580" t="s">
        <v>1266</v>
      </c>
      <c r="B580" t="s">
        <v>125</v>
      </c>
      <c r="E580" t="s">
        <v>1267</v>
      </c>
      <c r="F580" t="s">
        <v>52</v>
      </c>
      <c r="G580" t="s">
        <v>53</v>
      </c>
    </row>
    <row r="581" spans="1:7" x14ac:dyDescent="0.3">
      <c r="A581" t="s">
        <v>1268</v>
      </c>
      <c r="B581" t="s">
        <v>20</v>
      </c>
      <c r="E581" t="s">
        <v>1269</v>
      </c>
      <c r="F581" t="s">
        <v>270</v>
      </c>
      <c r="G581" t="s">
        <v>271</v>
      </c>
    </row>
    <row r="582" spans="1:7" x14ac:dyDescent="0.3">
      <c r="A582" t="s">
        <v>1270</v>
      </c>
      <c r="B582" t="s">
        <v>20</v>
      </c>
      <c r="E582" t="s">
        <v>1271</v>
      </c>
      <c r="F582" t="s">
        <v>195</v>
      </c>
      <c r="G582" t="s">
        <v>196</v>
      </c>
    </row>
    <row r="583" spans="1:7" x14ac:dyDescent="0.3">
      <c r="A583" t="s">
        <v>1272</v>
      </c>
      <c r="B583" t="s">
        <v>20</v>
      </c>
      <c r="E583" t="s">
        <v>1273</v>
      </c>
      <c r="F583" t="s">
        <v>15</v>
      </c>
      <c r="G583" t="s">
        <v>16</v>
      </c>
    </row>
    <row r="584" spans="1:7" x14ac:dyDescent="0.3">
      <c r="A584" t="s">
        <v>1274</v>
      </c>
      <c r="B584" t="s">
        <v>20</v>
      </c>
      <c r="E584" t="s">
        <v>1275</v>
      </c>
      <c r="F584" t="s">
        <v>80</v>
      </c>
      <c r="G584" t="s">
        <v>81</v>
      </c>
    </row>
    <row r="585" spans="1:7" x14ac:dyDescent="0.3">
      <c r="A585" t="s">
        <v>1276</v>
      </c>
      <c r="B585" t="s">
        <v>20</v>
      </c>
      <c r="E585" t="s">
        <v>1277</v>
      </c>
      <c r="F585" t="s">
        <v>221</v>
      </c>
      <c r="G585" t="s">
        <v>222</v>
      </c>
    </row>
    <row r="586" spans="1:7" x14ac:dyDescent="0.3">
      <c r="A586" t="s">
        <v>1278</v>
      </c>
      <c r="B586" t="s">
        <v>13</v>
      </c>
      <c r="E586" t="s">
        <v>1279</v>
      </c>
      <c r="F586" t="s">
        <v>80</v>
      </c>
      <c r="G586" t="s">
        <v>81</v>
      </c>
    </row>
    <row r="587" spans="1:7" x14ac:dyDescent="0.3">
      <c r="A587" t="s">
        <v>1280</v>
      </c>
      <c r="B587" t="s">
        <v>20</v>
      </c>
      <c r="E587" t="s">
        <v>1281</v>
      </c>
      <c r="F587" t="s">
        <v>264</v>
      </c>
      <c r="G587" t="s">
        <v>265</v>
      </c>
    </row>
    <row r="588" spans="1:7" x14ac:dyDescent="0.3">
      <c r="A588" t="s">
        <v>1282</v>
      </c>
      <c r="B588" t="s">
        <v>13</v>
      </c>
      <c r="E588" t="s">
        <v>1283</v>
      </c>
      <c r="F588" t="s">
        <v>195</v>
      </c>
      <c r="G588" t="s">
        <v>196</v>
      </c>
    </row>
    <row r="589" spans="1:7" x14ac:dyDescent="0.3">
      <c r="A589" t="s">
        <v>1284</v>
      </c>
      <c r="B589" t="s">
        <v>13</v>
      </c>
      <c r="E589" t="s">
        <v>1285</v>
      </c>
      <c r="F589" t="s">
        <v>181</v>
      </c>
      <c r="G589" t="s">
        <v>182</v>
      </c>
    </row>
    <row r="590" spans="1:7" x14ac:dyDescent="0.3">
      <c r="A590" t="s">
        <v>1286</v>
      </c>
      <c r="B590" t="s">
        <v>20</v>
      </c>
      <c r="E590" t="s">
        <v>1287</v>
      </c>
      <c r="F590" t="s">
        <v>203</v>
      </c>
      <c r="G590" t="s">
        <v>204</v>
      </c>
    </row>
    <row r="591" spans="1:7" x14ac:dyDescent="0.3">
      <c r="A591" t="s">
        <v>1288</v>
      </c>
      <c r="B591" t="s">
        <v>20</v>
      </c>
      <c r="E591" t="s">
        <v>1289</v>
      </c>
      <c r="F591" t="s">
        <v>181</v>
      </c>
      <c r="G591" t="s">
        <v>182</v>
      </c>
    </row>
    <row r="592" spans="1:7" x14ac:dyDescent="0.3">
      <c r="A592" t="s">
        <v>1290</v>
      </c>
      <c r="B592" t="s">
        <v>224</v>
      </c>
      <c r="E592" t="s">
        <v>1291</v>
      </c>
      <c r="F592" t="s">
        <v>70</v>
      </c>
      <c r="G592" t="s">
        <v>71</v>
      </c>
    </row>
    <row r="593" spans="1:7" x14ac:dyDescent="0.3">
      <c r="A593" t="s">
        <v>1292</v>
      </c>
      <c r="B593" t="s">
        <v>20</v>
      </c>
      <c r="E593" t="s">
        <v>1293</v>
      </c>
      <c r="F593" t="s">
        <v>76</v>
      </c>
      <c r="G593" t="s">
        <v>77</v>
      </c>
    </row>
    <row r="594" spans="1:7" x14ac:dyDescent="0.3">
      <c r="A594" t="s">
        <v>1294</v>
      </c>
      <c r="B594" t="s">
        <v>13</v>
      </c>
      <c r="E594" t="s">
        <v>1295</v>
      </c>
      <c r="F594" t="s">
        <v>70</v>
      </c>
      <c r="G594" t="s">
        <v>71</v>
      </c>
    </row>
    <row r="595" spans="1:7" x14ac:dyDescent="0.3">
      <c r="A595" t="s">
        <v>1296</v>
      </c>
      <c r="B595" t="s">
        <v>224</v>
      </c>
      <c r="E595" t="s">
        <v>1297</v>
      </c>
      <c r="F595" t="s">
        <v>80</v>
      </c>
      <c r="G595" t="s">
        <v>81</v>
      </c>
    </row>
    <row r="596" spans="1:7" x14ac:dyDescent="0.3">
      <c r="A596" t="s">
        <v>1298</v>
      </c>
      <c r="B596" t="s">
        <v>125</v>
      </c>
      <c r="E596" t="s">
        <v>1299</v>
      </c>
      <c r="F596" t="s">
        <v>420</v>
      </c>
      <c r="G596" t="s">
        <v>421</v>
      </c>
    </row>
    <row r="597" spans="1:7" x14ac:dyDescent="0.3">
      <c r="A597" t="s">
        <v>1300</v>
      </c>
      <c r="B597" t="s">
        <v>20</v>
      </c>
      <c r="E597" t="s">
        <v>1301</v>
      </c>
      <c r="F597" t="s">
        <v>28</v>
      </c>
      <c r="G597" t="s">
        <v>29</v>
      </c>
    </row>
    <row r="598" spans="1:7" x14ac:dyDescent="0.3">
      <c r="A598" t="s">
        <v>1302</v>
      </c>
      <c r="B598" t="s">
        <v>125</v>
      </c>
      <c r="E598" t="s">
        <v>1303</v>
      </c>
      <c r="F598" t="s">
        <v>436</v>
      </c>
      <c r="G598" t="s">
        <v>437</v>
      </c>
    </row>
    <row r="599" spans="1:7" x14ac:dyDescent="0.3">
      <c r="A599" t="s">
        <v>1304</v>
      </c>
      <c r="B599" t="s">
        <v>125</v>
      </c>
      <c r="E599" t="s">
        <v>1305</v>
      </c>
      <c r="F599" t="s">
        <v>135</v>
      </c>
      <c r="G599" t="s">
        <v>136</v>
      </c>
    </row>
    <row r="600" spans="1:7" x14ac:dyDescent="0.3">
      <c r="A600" t="s">
        <v>1306</v>
      </c>
      <c r="B600" t="s">
        <v>125</v>
      </c>
      <c r="E600" t="s">
        <v>1307</v>
      </c>
      <c r="F600" t="s">
        <v>276</v>
      </c>
      <c r="G600" t="s">
        <v>277</v>
      </c>
    </row>
    <row r="601" spans="1:7" x14ac:dyDescent="0.3">
      <c r="A601" t="s">
        <v>1308</v>
      </c>
      <c r="B601" t="s">
        <v>20</v>
      </c>
      <c r="E601" t="s">
        <v>1309</v>
      </c>
      <c r="F601" t="s">
        <v>151</v>
      </c>
      <c r="G601" t="s">
        <v>152</v>
      </c>
    </row>
    <row r="602" spans="1:7" x14ac:dyDescent="0.3">
      <c r="A602" t="s">
        <v>1310</v>
      </c>
      <c r="B602" t="s">
        <v>125</v>
      </c>
      <c r="E602" t="s">
        <v>1311</v>
      </c>
      <c r="F602" t="s">
        <v>228</v>
      </c>
      <c r="G602" t="s">
        <v>229</v>
      </c>
    </row>
    <row r="603" spans="1:7" x14ac:dyDescent="0.3">
      <c r="A603" t="s">
        <v>1312</v>
      </c>
      <c r="B603" t="s">
        <v>125</v>
      </c>
      <c r="E603" t="s">
        <v>1313</v>
      </c>
      <c r="F603" t="s">
        <v>15</v>
      </c>
      <c r="G603" t="s">
        <v>16</v>
      </c>
    </row>
    <row r="604" spans="1:7" x14ac:dyDescent="0.3">
      <c r="A604" t="s">
        <v>1314</v>
      </c>
      <c r="B604" t="s">
        <v>125</v>
      </c>
      <c r="E604" t="s">
        <v>1315</v>
      </c>
      <c r="F604" t="s">
        <v>181</v>
      </c>
      <c r="G604" t="s">
        <v>182</v>
      </c>
    </row>
    <row r="605" spans="1:7" x14ac:dyDescent="0.3">
      <c r="A605" t="s">
        <v>1316</v>
      </c>
      <c r="B605" t="s">
        <v>125</v>
      </c>
      <c r="E605" t="s">
        <v>1317</v>
      </c>
      <c r="F605" t="s">
        <v>15</v>
      </c>
      <c r="G605" t="s">
        <v>16</v>
      </c>
    </row>
    <row r="606" spans="1:7" x14ac:dyDescent="0.3">
      <c r="A606" t="s">
        <v>1318</v>
      </c>
      <c r="B606" t="s">
        <v>125</v>
      </c>
      <c r="E606" t="s">
        <v>1319</v>
      </c>
      <c r="F606" t="s">
        <v>114</v>
      </c>
      <c r="G606" t="s">
        <v>115</v>
      </c>
    </row>
    <row r="607" spans="1:7" x14ac:dyDescent="0.3">
      <c r="A607" t="s">
        <v>1320</v>
      </c>
      <c r="B607" t="s">
        <v>20</v>
      </c>
      <c r="E607" t="s">
        <v>1321</v>
      </c>
      <c r="F607" t="s">
        <v>151</v>
      </c>
      <c r="G607" t="s">
        <v>152</v>
      </c>
    </row>
    <row r="608" spans="1:7" x14ac:dyDescent="0.3">
      <c r="A608" t="s">
        <v>1322</v>
      </c>
      <c r="B608" t="s">
        <v>20</v>
      </c>
      <c r="E608" t="s">
        <v>1323</v>
      </c>
      <c r="F608" t="s">
        <v>92</v>
      </c>
      <c r="G608" t="s">
        <v>93</v>
      </c>
    </row>
    <row r="609" spans="1:7" x14ac:dyDescent="0.3">
      <c r="A609" t="s">
        <v>1324</v>
      </c>
      <c r="B609" t="s">
        <v>224</v>
      </c>
      <c r="E609" t="s">
        <v>1325</v>
      </c>
      <c r="F609" t="s">
        <v>252</v>
      </c>
      <c r="G609" t="s">
        <v>253</v>
      </c>
    </row>
    <row r="610" spans="1:7" x14ac:dyDescent="0.3">
      <c r="A610" t="s">
        <v>1326</v>
      </c>
      <c r="B610" t="s">
        <v>20</v>
      </c>
      <c r="E610" t="s">
        <v>1327</v>
      </c>
      <c r="F610" t="s">
        <v>436</v>
      </c>
      <c r="G610" t="s">
        <v>437</v>
      </c>
    </row>
    <row r="611" spans="1:7" x14ac:dyDescent="0.3">
      <c r="A611" t="s">
        <v>1328</v>
      </c>
      <c r="B611" t="s">
        <v>125</v>
      </c>
      <c r="E611" t="s">
        <v>1329</v>
      </c>
      <c r="F611" t="s">
        <v>28</v>
      </c>
      <c r="G611" t="s">
        <v>29</v>
      </c>
    </row>
    <row r="612" spans="1:7" x14ac:dyDescent="0.3">
      <c r="A612" t="s">
        <v>1330</v>
      </c>
      <c r="B612" t="s">
        <v>125</v>
      </c>
      <c r="E612" t="s">
        <v>1331</v>
      </c>
      <c r="F612" t="s">
        <v>110</v>
      </c>
      <c r="G612" t="s">
        <v>111</v>
      </c>
    </row>
    <row r="613" spans="1:7" x14ac:dyDescent="0.3">
      <c r="A613" t="s">
        <v>1332</v>
      </c>
      <c r="B613" t="s">
        <v>125</v>
      </c>
      <c r="E613" t="s">
        <v>1333</v>
      </c>
      <c r="F613" t="s">
        <v>151</v>
      </c>
      <c r="G613" t="s">
        <v>152</v>
      </c>
    </row>
    <row r="614" spans="1:7" x14ac:dyDescent="0.3">
      <c r="A614" t="s">
        <v>1334</v>
      </c>
      <c r="B614" t="s">
        <v>125</v>
      </c>
      <c r="E614" t="s">
        <v>1335</v>
      </c>
      <c r="F614" t="s">
        <v>129</v>
      </c>
      <c r="G614" t="s">
        <v>130</v>
      </c>
    </row>
    <row r="615" spans="1:7" x14ac:dyDescent="0.3">
      <c r="A615" t="s">
        <v>1336</v>
      </c>
      <c r="B615" t="s">
        <v>20</v>
      </c>
      <c r="E615" t="s">
        <v>1337</v>
      </c>
      <c r="F615" t="s">
        <v>181</v>
      </c>
      <c r="G615" t="s">
        <v>182</v>
      </c>
    </row>
    <row r="616" spans="1:7" x14ac:dyDescent="0.3">
      <c r="A616" t="s">
        <v>1338</v>
      </c>
      <c r="B616" t="s">
        <v>224</v>
      </c>
      <c r="E616" t="s">
        <v>1339</v>
      </c>
      <c r="F616" t="s">
        <v>52</v>
      </c>
      <c r="G616" t="s">
        <v>53</v>
      </c>
    </row>
    <row r="617" spans="1:7" x14ac:dyDescent="0.3">
      <c r="A617" t="s">
        <v>1340</v>
      </c>
      <c r="B617" t="s">
        <v>125</v>
      </c>
      <c r="E617" t="s">
        <v>1341</v>
      </c>
      <c r="F617" t="s">
        <v>203</v>
      </c>
      <c r="G617" t="s">
        <v>204</v>
      </c>
    </row>
    <row r="618" spans="1:7" x14ac:dyDescent="0.3">
      <c r="A618" t="s">
        <v>1342</v>
      </c>
      <c r="B618" t="s">
        <v>224</v>
      </c>
      <c r="E618" t="s">
        <v>1343</v>
      </c>
      <c r="F618" t="s">
        <v>151</v>
      </c>
      <c r="G618" t="s">
        <v>152</v>
      </c>
    </row>
    <row r="619" spans="1:7" x14ac:dyDescent="0.3">
      <c r="A619" t="s">
        <v>1344</v>
      </c>
      <c r="B619" t="s">
        <v>125</v>
      </c>
      <c r="E619" t="s">
        <v>1345</v>
      </c>
      <c r="F619" t="s">
        <v>106</v>
      </c>
      <c r="G619" t="s">
        <v>107</v>
      </c>
    </row>
    <row r="620" spans="1:7" x14ac:dyDescent="0.3">
      <c r="A620" t="s">
        <v>1346</v>
      </c>
      <c r="B620" t="s">
        <v>125</v>
      </c>
      <c r="E620" t="s">
        <v>1347</v>
      </c>
      <c r="F620" t="s">
        <v>270</v>
      </c>
      <c r="G620" t="s">
        <v>271</v>
      </c>
    </row>
    <row r="621" spans="1:7" x14ac:dyDescent="0.3">
      <c r="A621" t="s">
        <v>1348</v>
      </c>
      <c r="B621" t="s">
        <v>20</v>
      </c>
      <c r="E621" t="s">
        <v>1349</v>
      </c>
      <c r="F621" t="s">
        <v>264</v>
      </c>
      <c r="G621" t="s">
        <v>265</v>
      </c>
    </row>
    <row r="622" spans="1:7" x14ac:dyDescent="0.3">
      <c r="A622" t="s">
        <v>1350</v>
      </c>
      <c r="B622" t="s">
        <v>20</v>
      </c>
      <c r="E622" t="s">
        <v>1351</v>
      </c>
      <c r="F622" t="s">
        <v>252</v>
      </c>
      <c r="G622" t="s">
        <v>253</v>
      </c>
    </row>
    <row r="623" spans="1:7" x14ac:dyDescent="0.3">
      <c r="A623" t="s">
        <v>1352</v>
      </c>
      <c r="B623" t="s">
        <v>20</v>
      </c>
      <c r="E623" t="s">
        <v>1353</v>
      </c>
      <c r="F623" t="s">
        <v>276</v>
      </c>
      <c r="G623" t="s">
        <v>277</v>
      </c>
    </row>
    <row r="624" spans="1:7" x14ac:dyDescent="0.3">
      <c r="A624" t="s">
        <v>1354</v>
      </c>
      <c r="B624" t="s">
        <v>125</v>
      </c>
      <c r="E624" t="s">
        <v>1355</v>
      </c>
      <c r="F624" t="s">
        <v>181</v>
      </c>
      <c r="G624" t="s">
        <v>182</v>
      </c>
    </row>
    <row r="625" spans="1:7" x14ac:dyDescent="0.3">
      <c r="A625" t="s">
        <v>1356</v>
      </c>
      <c r="B625" t="s">
        <v>125</v>
      </c>
      <c r="E625" t="s">
        <v>1357</v>
      </c>
      <c r="F625" t="s">
        <v>34</v>
      </c>
      <c r="G625" t="s">
        <v>35</v>
      </c>
    </row>
    <row r="626" spans="1:7" x14ac:dyDescent="0.3">
      <c r="A626" t="s">
        <v>1358</v>
      </c>
      <c r="B626" t="s">
        <v>20</v>
      </c>
      <c r="E626" t="s">
        <v>1359</v>
      </c>
      <c r="F626" t="s">
        <v>100</v>
      </c>
      <c r="G626" t="s">
        <v>101</v>
      </c>
    </row>
    <row r="627" spans="1:7" x14ac:dyDescent="0.3">
      <c r="A627" t="s">
        <v>1360</v>
      </c>
      <c r="B627" t="s">
        <v>20</v>
      </c>
      <c r="E627" t="s">
        <v>1361</v>
      </c>
      <c r="F627" t="s">
        <v>221</v>
      </c>
      <c r="G627" t="s">
        <v>222</v>
      </c>
    </row>
    <row r="628" spans="1:7" x14ac:dyDescent="0.3">
      <c r="A628" t="s">
        <v>1362</v>
      </c>
      <c r="B628" t="s">
        <v>20</v>
      </c>
      <c r="E628" t="s">
        <v>1363</v>
      </c>
      <c r="F628" t="s">
        <v>129</v>
      </c>
      <c r="G628" t="s">
        <v>130</v>
      </c>
    </row>
    <row r="629" spans="1:7" x14ac:dyDescent="0.3">
      <c r="A629" t="s">
        <v>1364</v>
      </c>
      <c r="B629" t="s">
        <v>125</v>
      </c>
      <c r="E629" t="s">
        <v>1365</v>
      </c>
      <c r="F629" t="s">
        <v>161</v>
      </c>
      <c r="G629" t="s">
        <v>162</v>
      </c>
    </row>
    <row r="630" spans="1:7" x14ac:dyDescent="0.3">
      <c r="A630" t="s">
        <v>1366</v>
      </c>
      <c r="B630" t="s">
        <v>125</v>
      </c>
      <c r="E630" t="s">
        <v>1367</v>
      </c>
      <c r="F630" t="s">
        <v>84</v>
      </c>
      <c r="G630" t="s">
        <v>85</v>
      </c>
    </row>
    <row r="631" spans="1:7" x14ac:dyDescent="0.3">
      <c r="A631" t="s">
        <v>1368</v>
      </c>
      <c r="B631" t="s">
        <v>125</v>
      </c>
      <c r="E631" t="s">
        <v>1369</v>
      </c>
      <c r="F631" t="s">
        <v>135</v>
      </c>
      <c r="G631" t="s">
        <v>136</v>
      </c>
    </row>
    <row r="632" spans="1:7" x14ac:dyDescent="0.3">
      <c r="A632" t="s">
        <v>1370</v>
      </c>
      <c r="B632" t="s">
        <v>224</v>
      </c>
      <c r="E632" t="s">
        <v>1371</v>
      </c>
      <c r="F632" t="s">
        <v>15</v>
      </c>
      <c r="G632" t="s">
        <v>16</v>
      </c>
    </row>
    <row r="633" spans="1:7" x14ac:dyDescent="0.3">
      <c r="A633" t="s">
        <v>1372</v>
      </c>
      <c r="B633" t="s">
        <v>125</v>
      </c>
      <c r="E633" t="s">
        <v>1373</v>
      </c>
      <c r="F633" t="s">
        <v>70</v>
      </c>
      <c r="G633" t="s">
        <v>71</v>
      </c>
    </row>
    <row r="634" spans="1:7" x14ac:dyDescent="0.3">
      <c r="A634" t="s">
        <v>1374</v>
      </c>
      <c r="B634" t="s">
        <v>20</v>
      </c>
      <c r="E634" t="s">
        <v>1375</v>
      </c>
      <c r="F634" t="s">
        <v>252</v>
      </c>
      <c r="G634" t="s">
        <v>253</v>
      </c>
    </row>
    <row r="635" spans="1:7" x14ac:dyDescent="0.3">
      <c r="A635" t="s">
        <v>1376</v>
      </c>
      <c r="B635" t="s">
        <v>125</v>
      </c>
      <c r="E635" t="s">
        <v>1377</v>
      </c>
      <c r="F635" t="s">
        <v>70</v>
      </c>
      <c r="G635" t="s">
        <v>71</v>
      </c>
    </row>
    <row r="636" spans="1:7" x14ac:dyDescent="0.3">
      <c r="A636" t="s">
        <v>1378</v>
      </c>
      <c r="B636" t="s">
        <v>20</v>
      </c>
      <c r="E636" t="s">
        <v>1379</v>
      </c>
      <c r="F636" t="s">
        <v>221</v>
      </c>
      <c r="G636" t="s">
        <v>222</v>
      </c>
    </row>
    <row r="637" spans="1:7" x14ac:dyDescent="0.3">
      <c r="A637" t="s">
        <v>1380</v>
      </c>
      <c r="B637" t="s">
        <v>20</v>
      </c>
      <c r="E637" t="s">
        <v>1381</v>
      </c>
      <c r="F637" t="s">
        <v>122</v>
      </c>
      <c r="G637" t="s">
        <v>123</v>
      </c>
    </row>
    <row r="638" spans="1:7" x14ac:dyDescent="0.3">
      <c r="A638" t="s">
        <v>1382</v>
      </c>
      <c r="B638" t="s">
        <v>125</v>
      </c>
      <c r="E638" t="s">
        <v>1383</v>
      </c>
      <c r="F638" t="s">
        <v>110</v>
      </c>
      <c r="G638" t="s">
        <v>111</v>
      </c>
    </row>
    <row r="639" spans="1:7" x14ac:dyDescent="0.3">
      <c r="A639" t="s">
        <v>1384</v>
      </c>
      <c r="B639" t="s">
        <v>20</v>
      </c>
      <c r="E639" t="s">
        <v>1385</v>
      </c>
      <c r="F639" t="s">
        <v>221</v>
      </c>
      <c r="G639" t="s">
        <v>222</v>
      </c>
    </row>
    <row r="640" spans="1:7" x14ac:dyDescent="0.3">
      <c r="A640" t="s">
        <v>1386</v>
      </c>
      <c r="B640" t="s">
        <v>20</v>
      </c>
      <c r="E640" t="s">
        <v>1387</v>
      </c>
      <c r="F640" t="s">
        <v>161</v>
      </c>
      <c r="G640" t="s">
        <v>162</v>
      </c>
    </row>
    <row r="641" spans="1:7" x14ac:dyDescent="0.3">
      <c r="A641" t="s">
        <v>1388</v>
      </c>
      <c r="B641" t="s">
        <v>125</v>
      </c>
      <c r="E641" t="s">
        <v>1389</v>
      </c>
      <c r="F641" t="s">
        <v>96</v>
      </c>
      <c r="G641" t="s">
        <v>97</v>
      </c>
    </row>
    <row r="642" spans="1:7" x14ac:dyDescent="0.3">
      <c r="A642" t="s">
        <v>1390</v>
      </c>
      <c r="B642" t="s">
        <v>125</v>
      </c>
      <c r="E642" t="s">
        <v>1391</v>
      </c>
      <c r="F642" t="s">
        <v>155</v>
      </c>
      <c r="G642" t="s">
        <v>156</v>
      </c>
    </row>
    <row r="643" spans="1:7" x14ac:dyDescent="0.3">
      <c r="A643" t="s">
        <v>1392</v>
      </c>
      <c r="B643" t="s">
        <v>20</v>
      </c>
      <c r="E643" t="s">
        <v>1393</v>
      </c>
      <c r="F643" t="s">
        <v>80</v>
      </c>
      <c r="G643" t="s">
        <v>81</v>
      </c>
    </row>
    <row r="644" spans="1:7" x14ac:dyDescent="0.3">
      <c r="A644" t="s">
        <v>1394</v>
      </c>
      <c r="B644" t="s">
        <v>20</v>
      </c>
      <c r="E644" t="s">
        <v>1395</v>
      </c>
      <c r="F644" t="s">
        <v>44</v>
      </c>
      <c r="G644" t="s">
        <v>45</v>
      </c>
    </row>
    <row r="645" spans="1:7" x14ac:dyDescent="0.3">
      <c r="A645" t="s">
        <v>1396</v>
      </c>
      <c r="B645" t="s">
        <v>13</v>
      </c>
      <c r="E645" t="s">
        <v>1397</v>
      </c>
      <c r="F645" t="s">
        <v>100</v>
      </c>
      <c r="G645" t="s">
        <v>101</v>
      </c>
    </row>
    <row r="646" spans="1:7" x14ac:dyDescent="0.3">
      <c r="A646" t="s">
        <v>1398</v>
      </c>
      <c r="B646" t="s">
        <v>13</v>
      </c>
      <c r="E646" t="s">
        <v>1399</v>
      </c>
      <c r="F646" t="s">
        <v>92</v>
      </c>
      <c r="G646" t="s">
        <v>93</v>
      </c>
    </row>
    <row r="647" spans="1:7" x14ac:dyDescent="0.3">
      <c r="A647" t="s">
        <v>1400</v>
      </c>
      <c r="B647" t="s">
        <v>20</v>
      </c>
      <c r="E647" t="s">
        <v>1401</v>
      </c>
      <c r="F647" t="s">
        <v>228</v>
      </c>
      <c r="G647" t="s">
        <v>229</v>
      </c>
    </row>
    <row r="648" spans="1:7" x14ac:dyDescent="0.3">
      <c r="A648" t="s">
        <v>1402</v>
      </c>
      <c r="B648" t="s">
        <v>20</v>
      </c>
      <c r="E648" t="s">
        <v>1403</v>
      </c>
      <c r="F648" t="s">
        <v>88</v>
      </c>
      <c r="G648" t="s">
        <v>89</v>
      </c>
    </row>
    <row r="649" spans="1:7" x14ac:dyDescent="0.3">
      <c r="A649" t="s">
        <v>1404</v>
      </c>
      <c r="B649" t="s">
        <v>224</v>
      </c>
      <c r="E649" t="s">
        <v>1405</v>
      </c>
      <c r="F649" t="s">
        <v>15</v>
      </c>
      <c r="G649" t="s">
        <v>16</v>
      </c>
    </row>
    <row r="650" spans="1:7" x14ac:dyDescent="0.3">
      <c r="A650" t="s">
        <v>1406</v>
      </c>
      <c r="B650" t="s">
        <v>125</v>
      </c>
      <c r="E650" t="s">
        <v>1407</v>
      </c>
      <c r="F650" t="s">
        <v>44</v>
      </c>
      <c r="G650" t="s">
        <v>45</v>
      </c>
    </row>
    <row r="651" spans="1:7" x14ac:dyDescent="0.3">
      <c r="A651" t="s">
        <v>1408</v>
      </c>
      <c r="B651" t="s">
        <v>13</v>
      </c>
      <c r="E651" t="s">
        <v>1409</v>
      </c>
      <c r="F651" t="s">
        <v>420</v>
      </c>
      <c r="G651" t="s">
        <v>421</v>
      </c>
    </row>
    <row r="652" spans="1:7" x14ac:dyDescent="0.3">
      <c r="A652" t="s">
        <v>1410</v>
      </c>
      <c r="B652" t="s">
        <v>13</v>
      </c>
      <c r="E652" t="s">
        <v>1411</v>
      </c>
      <c r="F652" t="s">
        <v>370</v>
      </c>
      <c r="G652" t="s">
        <v>371</v>
      </c>
    </row>
    <row r="653" spans="1:7" x14ac:dyDescent="0.3">
      <c r="A653" t="s">
        <v>1412</v>
      </c>
      <c r="B653" t="s">
        <v>13</v>
      </c>
      <c r="E653" t="s">
        <v>1413</v>
      </c>
      <c r="F653" t="s">
        <v>110</v>
      </c>
      <c r="G653" t="s">
        <v>111</v>
      </c>
    </row>
    <row r="654" spans="1:7" x14ac:dyDescent="0.3">
      <c r="A654" t="s">
        <v>1414</v>
      </c>
      <c r="B654" t="s">
        <v>125</v>
      </c>
      <c r="E654" t="s">
        <v>1415</v>
      </c>
      <c r="F654" t="s">
        <v>118</v>
      </c>
      <c r="G654" t="s">
        <v>119</v>
      </c>
    </row>
    <row r="655" spans="1:7" x14ac:dyDescent="0.3">
      <c r="A655" t="s">
        <v>1416</v>
      </c>
      <c r="B655" t="s">
        <v>13</v>
      </c>
      <c r="E655" t="s">
        <v>1417</v>
      </c>
      <c r="F655" t="s">
        <v>80</v>
      </c>
      <c r="G655" t="s">
        <v>81</v>
      </c>
    </row>
    <row r="656" spans="1:7" x14ac:dyDescent="0.3">
      <c r="A656" t="s">
        <v>1418</v>
      </c>
      <c r="B656" t="s">
        <v>13</v>
      </c>
      <c r="E656" t="s">
        <v>1419</v>
      </c>
      <c r="F656" t="s">
        <v>22</v>
      </c>
      <c r="G656" t="s">
        <v>23</v>
      </c>
    </row>
    <row r="657" spans="1:7" x14ac:dyDescent="0.3">
      <c r="A657" t="s">
        <v>1420</v>
      </c>
      <c r="B657" t="s">
        <v>224</v>
      </c>
      <c r="E657" t="s">
        <v>1421</v>
      </c>
      <c r="F657" t="s">
        <v>129</v>
      </c>
      <c r="G657" t="s">
        <v>130</v>
      </c>
    </row>
    <row r="658" spans="1:7" x14ac:dyDescent="0.3">
      <c r="A658" t="s">
        <v>1422</v>
      </c>
      <c r="B658" t="s">
        <v>224</v>
      </c>
      <c r="E658" t="s">
        <v>1423</v>
      </c>
      <c r="F658" t="s">
        <v>135</v>
      </c>
      <c r="G658" t="s">
        <v>136</v>
      </c>
    </row>
    <row r="659" spans="1:7" x14ac:dyDescent="0.3">
      <c r="A659" t="s">
        <v>1424</v>
      </c>
      <c r="B659" t="s">
        <v>125</v>
      </c>
      <c r="E659" t="s">
        <v>1425</v>
      </c>
      <c r="F659" t="s">
        <v>15</v>
      </c>
      <c r="G659" t="s">
        <v>16</v>
      </c>
    </row>
    <row r="660" spans="1:7" x14ac:dyDescent="0.3">
      <c r="A660" t="s">
        <v>1426</v>
      </c>
      <c r="B660" t="s">
        <v>125</v>
      </c>
      <c r="E660" t="s">
        <v>1427</v>
      </c>
      <c r="F660" t="s">
        <v>252</v>
      </c>
      <c r="G660" t="s">
        <v>253</v>
      </c>
    </row>
    <row r="661" spans="1:7" x14ac:dyDescent="0.3">
      <c r="A661" t="s">
        <v>1428</v>
      </c>
      <c r="B661" t="s">
        <v>20</v>
      </c>
      <c r="E661" t="s">
        <v>1429</v>
      </c>
      <c r="F661" t="s">
        <v>52</v>
      </c>
      <c r="G661" t="s">
        <v>53</v>
      </c>
    </row>
    <row r="662" spans="1:7" x14ac:dyDescent="0.3">
      <c r="A662" t="s">
        <v>1430</v>
      </c>
      <c r="B662" t="s">
        <v>125</v>
      </c>
      <c r="E662" t="s">
        <v>1431</v>
      </c>
      <c r="F662" t="s">
        <v>258</v>
      </c>
      <c r="G662" t="s">
        <v>259</v>
      </c>
    </row>
    <row r="663" spans="1:7" x14ac:dyDescent="0.3">
      <c r="A663" t="s">
        <v>1432</v>
      </c>
      <c r="B663" t="s">
        <v>20</v>
      </c>
      <c r="E663" t="s">
        <v>1433</v>
      </c>
      <c r="F663" t="s">
        <v>151</v>
      </c>
      <c r="G663" t="s">
        <v>152</v>
      </c>
    </row>
    <row r="664" spans="1:7" x14ac:dyDescent="0.3">
      <c r="A664" t="s">
        <v>1434</v>
      </c>
      <c r="B664" t="s">
        <v>20</v>
      </c>
      <c r="E664" t="s">
        <v>1435</v>
      </c>
      <c r="F664" t="s">
        <v>92</v>
      </c>
      <c r="G664" t="s">
        <v>93</v>
      </c>
    </row>
    <row r="665" spans="1:7" x14ac:dyDescent="0.3">
      <c r="A665" t="s">
        <v>1436</v>
      </c>
      <c r="B665" t="s">
        <v>20</v>
      </c>
      <c r="E665" t="s">
        <v>1437</v>
      </c>
      <c r="F665" t="s">
        <v>100</v>
      </c>
      <c r="G665" t="s">
        <v>101</v>
      </c>
    </row>
    <row r="666" spans="1:7" x14ac:dyDescent="0.3">
      <c r="A666" t="s">
        <v>1438</v>
      </c>
      <c r="B666" t="s">
        <v>224</v>
      </c>
      <c r="E666" t="s">
        <v>1439</v>
      </c>
      <c r="F666" t="s">
        <v>161</v>
      </c>
      <c r="G666" t="s">
        <v>162</v>
      </c>
    </row>
    <row r="667" spans="1:7" x14ac:dyDescent="0.3">
      <c r="A667" t="s">
        <v>1440</v>
      </c>
      <c r="B667" t="s">
        <v>20</v>
      </c>
      <c r="E667" t="s">
        <v>1441</v>
      </c>
      <c r="F667" t="s">
        <v>370</v>
      </c>
      <c r="G667" t="s">
        <v>371</v>
      </c>
    </row>
    <row r="668" spans="1:7" x14ac:dyDescent="0.3">
      <c r="A668" t="s">
        <v>1442</v>
      </c>
      <c r="B668" t="s">
        <v>13</v>
      </c>
      <c r="E668" t="s">
        <v>1443</v>
      </c>
      <c r="F668" t="s">
        <v>264</v>
      </c>
      <c r="G668" t="s">
        <v>265</v>
      </c>
    </row>
    <row r="669" spans="1:7" x14ac:dyDescent="0.3">
      <c r="A669" t="s">
        <v>1444</v>
      </c>
      <c r="B669" t="s">
        <v>125</v>
      </c>
      <c r="E669" t="s">
        <v>1445</v>
      </c>
      <c r="F669" t="s">
        <v>195</v>
      </c>
      <c r="G669" t="s">
        <v>196</v>
      </c>
    </row>
    <row r="670" spans="1:7" x14ac:dyDescent="0.3">
      <c r="A670" t="s">
        <v>1446</v>
      </c>
      <c r="B670" t="s">
        <v>20</v>
      </c>
      <c r="E670" t="s">
        <v>1447</v>
      </c>
      <c r="F670" t="s">
        <v>122</v>
      </c>
      <c r="G670" t="s">
        <v>123</v>
      </c>
    </row>
    <row r="671" spans="1:7" x14ac:dyDescent="0.3">
      <c r="A671" t="s">
        <v>1448</v>
      </c>
      <c r="B671" t="s">
        <v>20</v>
      </c>
      <c r="E671" t="s">
        <v>1449</v>
      </c>
      <c r="F671" t="s">
        <v>221</v>
      </c>
      <c r="G671" t="s">
        <v>222</v>
      </c>
    </row>
    <row r="672" spans="1:7" x14ac:dyDescent="0.3">
      <c r="A672" t="s">
        <v>1450</v>
      </c>
      <c r="B672" t="s">
        <v>125</v>
      </c>
      <c r="E672" t="s">
        <v>1451</v>
      </c>
      <c r="F672" t="s">
        <v>270</v>
      </c>
      <c r="G672" t="s">
        <v>271</v>
      </c>
    </row>
    <row r="673" spans="1:7" x14ac:dyDescent="0.3">
      <c r="A673" t="s">
        <v>1452</v>
      </c>
      <c r="B673" t="s">
        <v>20</v>
      </c>
      <c r="E673" t="s">
        <v>1453</v>
      </c>
      <c r="F673" t="s">
        <v>167</v>
      </c>
      <c r="G673" t="s">
        <v>168</v>
      </c>
    </row>
    <row r="674" spans="1:7" x14ac:dyDescent="0.3">
      <c r="A674" t="s">
        <v>1454</v>
      </c>
      <c r="B674" t="s">
        <v>20</v>
      </c>
      <c r="E674" t="s">
        <v>1455</v>
      </c>
      <c r="F674" t="s">
        <v>60</v>
      </c>
      <c r="G674" t="s">
        <v>61</v>
      </c>
    </row>
    <row r="675" spans="1:7" x14ac:dyDescent="0.3">
      <c r="A675" t="s">
        <v>1456</v>
      </c>
      <c r="B675" t="s">
        <v>125</v>
      </c>
      <c r="E675" t="s">
        <v>1457</v>
      </c>
      <c r="F675" t="s">
        <v>106</v>
      </c>
      <c r="G675" t="s">
        <v>107</v>
      </c>
    </row>
    <row r="676" spans="1:7" x14ac:dyDescent="0.3">
      <c r="A676" t="s">
        <v>1458</v>
      </c>
      <c r="B676" t="s">
        <v>13</v>
      </c>
      <c r="E676" t="s">
        <v>1459</v>
      </c>
      <c r="F676" t="s">
        <v>80</v>
      </c>
      <c r="G676" t="s">
        <v>81</v>
      </c>
    </row>
    <row r="677" spans="1:7" x14ac:dyDescent="0.3">
      <c r="A677" t="s">
        <v>1460</v>
      </c>
      <c r="B677" t="s">
        <v>224</v>
      </c>
      <c r="E677" t="s">
        <v>1461</v>
      </c>
      <c r="F677" t="s">
        <v>270</v>
      </c>
      <c r="G677" t="s">
        <v>271</v>
      </c>
    </row>
    <row r="678" spans="1:7" x14ac:dyDescent="0.3">
      <c r="A678" t="s">
        <v>1462</v>
      </c>
      <c r="B678" t="s">
        <v>20</v>
      </c>
      <c r="E678" t="s">
        <v>1463</v>
      </c>
      <c r="F678" t="s">
        <v>15</v>
      </c>
      <c r="G678" t="s">
        <v>16</v>
      </c>
    </row>
    <row r="679" spans="1:7" x14ac:dyDescent="0.3">
      <c r="A679" t="s">
        <v>1464</v>
      </c>
      <c r="B679" t="s">
        <v>20</v>
      </c>
      <c r="E679" t="s">
        <v>1465</v>
      </c>
      <c r="F679" t="s">
        <v>48</v>
      </c>
      <c r="G679" t="s">
        <v>49</v>
      </c>
    </row>
    <row r="680" spans="1:7" x14ac:dyDescent="0.3">
      <c r="A680" t="s">
        <v>1466</v>
      </c>
      <c r="B680" t="s">
        <v>20</v>
      </c>
      <c r="E680" t="s">
        <v>1467</v>
      </c>
      <c r="F680" t="s">
        <v>420</v>
      </c>
      <c r="G680" t="s">
        <v>421</v>
      </c>
    </row>
    <row r="681" spans="1:7" x14ac:dyDescent="0.3">
      <c r="A681" t="s">
        <v>1468</v>
      </c>
      <c r="B681" t="s">
        <v>20</v>
      </c>
      <c r="E681" t="s">
        <v>1469</v>
      </c>
      <c r="F681" t="s">
        <v>92</v>
      </c>
      <c r="G681" t="s">
        <v>93</v>
      </c>
    </row>
    <row r="682" spans="1:7" x14ac:dyDescent="0.3">
      <c r="A682" t="s">
        <v>1470</v>
      </c>
      <c r="B682" t="s">
        <v>20</v>
      </c>
      <c r="E682" t="s">
        <v>1471</v>
      </c>
      <c r="F682" t="s">
        <v>39</v>
      </c>
      <c r="G682" t="s">
        <v>40</v>
      </c>
    </row>
    <row r="683" spans="1:7" x14ac:dyDescent="0.3">
      <c r="A683" t="s">
        <v>1472</v>
      </c>
      <c r="B683" t="s">
        <v>13</v>
      </c>
      <c r="E683" t="s">
        <v>1473</v>
      </c>
      <c r="F683" t="s">
        <v>22</v>
      </c>
      <c r="G683" t="s">
        <v>23</v>
      </c>
    </row>
    <row r="684" spans="1:7" x14ac:dyDescent="0.3">
      <c r="A684" t="s">
        <v>1474</v>
      </c>
      <c r="B684" t="s">
        <v>13</v>
      </c>
      <c r="E684" t="s">
        <v>1475</v>
      </c>
      <c r="F684" t="s">
        <v>151</v>
      </c>
      <c r="G684" t="s">
        <v>152</v>
      </c>
    </row>
    <row r="685" spans="1:7" x14ac:dyDescent="0.3">
      <c r="A685" t="s">
        <v>1476</v>
      </c>
      <c r="B685" t="s">
        <v>13</v>
      </c>
      <c r="E685" t="s">
        <v>1477</v>
      </c>
      <c r="F685" t="s">
        <v>52</v>
      </c>
      <c r="G685" t="s">
        <v>53</v>
      </c>
    </row>
    <row r="686" spans="1:7" x14ac:dyDescent="0.3">
      <c r="A686" t="s">
        <v>1478</v>
      </c>
      <c r="B686" t="s">
        <v>20</v>
      </c>
      <c r="E686" t="s">
        <v>1479</v>
      </c>
      <c r="F686" t="s">
        <v>203</v>
      </c>
      <c r="G686" t="s">
        <v>204</v>
      </c>
    </row>
    <row r="687" spans="1:7" x14ac:dyDescent="0.3">
      <c r="A687" t="s">
        <v>1480</v>
      </c>
      <c r="B687" t="s">
        <v>125</v>
      </c>
      <c r="E687" t="s">
        <v>1481</v>
      </c>
      <c r="F687" t="s">
        <v>270</v>
      </c>
      <c r="G687" t="s">
        <v>271</v>
      </c>
    </row>
    <row r="688" spans="1:7" x14ac:dyDescent="0.3">
      <c r="A688" t="s">
        <v>1482</v>
      </c>
      <c r="B688" t="s">
        <v>20</v>
      </c>
      <c r="E688" t="s">
        <v>1483</v>
      </c>
      <c r="F688" t="s">
        <v>181</v>
      </c>
      <c r="G688" t="s">
        <v>182</v>
      </c>
    </row>
    <row r="689" spans="1:7" x14ac:dyDescent="0.3">
      <c r="A689" t="s">
        <v>1484</v>
      </c>
      <c r="B689" t="s">
        <v>20</v>
      </c>
      <c r="E689" t="s">
        <v>1485</v>
      </c>
      <c r="F689" t="s">
        <v>96</v>
      </c>
      <c r="G689" t="s">
        <v>97</v>
      </c>
    </row>
    <row r="690" spans="1:7" x14ac:dyDescent="0.3">
      <c r="A690" t="s">
        <v>1486</v>
      </c>
      <c r="B690" t="s">
        <v>20</v>
      </c>
      <c r="E690" t="s">
        <v>1487</v>
      </c>
      <c r="F690" t="s">
        <v>96</v>
      </c>
      <c r="G690" t="s">
        <v>97</v>
      </c>
    </row>
    <row r="691" spans="1:7" x14ac:dyDescent="0.3">
      <c r="A691" t="s">
        <v>1488</v>
      </c>
      <c r="B691" t="s">
        <v>20</v>
      </c>
      <c r="E691" t="s">
        <v>1489</v>
      </c>
      <c r="F691" t="s">
        <v>76</v>
      </c>
      <c r="G691" t="s">
        <v>77</v>
      </c>
    </row>
    <row r="692" spans="1:7" x14ac:dyDescent="0.3">
      <c r="A692" t="s">
        <v>1490</v>
      </c>
      <c r="B692" t="s">
        <v>125</v>
      </c>
      <c r="E692" t="s">
        <v>1491</v>
      </c>
      <c r="F692" t="s">
        <v>44</v>
      </c>
      <c r="G692" t="s">
        <v>45</v>
      </c>
    </row>
    <row r="693" spans="1:7" x14ac:dyDescent="0.3">
      <c r="A693" t="s">
        <v>1492</v>
      </c>
      <c r="B693" t="s">
        <v>125</v>
      </c>
      <c r="E693" t="s">
        <v>1493</v>
      </c>
      <c r="F693" t="s">
        <v>96</v>
      </c>
      <c r="G693" t="s">
        <v>97</v>
      </c>
    </row>
    <row r="694" spans="1:7" x14ac:dyDescent="0.3">
      <c r="A694" t="s">
        <v>1494</v>
      </c>
      <c r="B694" t="s">
        <v>125</v>
      </c>
      <c r="E694" t="s">
        <v>1495</v>
      </c>
      <c r="F694" t="s">
        <v>181</v>
      </c>
      <c r="G694" t="s">
        <v>182</v>
      </c>
    </row>
    <row r="695" spans="1:7" x14ac:dyDescent="0.3">
      <c r="A695" t="s">
        <v>1496</v>
      </c>
      <c r="B695" t="s">
        <v>125</v>
      </c>
      <c r="E695" t="s">
        <v>1497</v>
      </c>
      <c r="F695" t="s">
        <v>106</v>
      </c>
      <c r="G695" t="s">
        <v>107</v>
      </c>
    </row>
    <row r="696" spans="1:7" x14ac:dyDescent="0.3">
      <c r="A696" t="s">
        <v>1498</v>
      </c>
      <c r="B696" t="s">
        <v>224</v>
      </c>
      <c r="E696" t="s">
        <v>1499</v>
      </c>
      <c r="F696" t="s">
        <v>100</v>
      </c>
      <c r="G696" t="s">
        <v>101</v>
      </c>
    </row>
    <row r="697" spans="1:7" x14ac:dyDescent="0.3">
      <c r="A697" t="s">
        <v>1500</v>
      </c>
      <c r="B697" t="s">
        <v>224</v>
      </c>
      <c r="E697" t="s">
        <v>1501</v>
      </c>
      <c r="F697" t="s">
        <v>135</v>
      </c>
      <c r="G697" t="s">
        <v>136</v>
      </c>
    </row>
    <row r="698" spans="1:7" x14ac:dyDescent="0.3">
      <c r="A698" t="s">
        <v>1502</v>
      </c>
      <c r="B698" t="s">
        <v>20</v>
      </c>
      <c r="E698" t="s">
        <v>1503</v>
      </c>
      <c r="F698" t="s">
        <v>270</v>
      </c>
      <c r="G698" t="s">
        <v>271</v>
      </c>
    </row>
    <row r="699" spans="1:7" x14ac:dyDescent="0.3">
      <c r="A699" t="s">
        <v>1504</v>
      </c>
      <c r="B699" t="s">
        <v>20</v>
      </c>
      <c r="E699" t="s">
        <v>1505</v>
      </c>
      <c r="F699" t="s">
        <v>84</v>
      </c>
      <c r="G699" t="s">
        <v>85</v>
      </c>
    </row>
    <row r="700" spans="1:7" x14ac:dyDescent="0.3">
      <c r="A700" t="s">
        <v>1506</v>
      </c>
      <c r="B700" t="s">
        <v>125</v>
      </c>
      <c r="E700" t="s">
        <v>1507</v>
      </c>
      <c r="F700" t="s">
        <v>106</v>
      </c>
      <c r="G700" t="s">
        <v>107</v>
      </c>
    </row>
    <row r="701" spans="1:7" x14ac:dyDescent="0.3">
      <c r="A701" t="s">
        <v>1508</v>
      </c>
      <c r="B701" t="s">
        <v>125</v>
      </c>
      <c r="E701" t="s">
        <v>1509</v>
      </c>
      <c r="F701" t="s">
        <v>88</v>
      </c>
      <c r="G701" t="s">
        <v>89</v>
      </c>
    </row>
    <row r="702" spans="1:7" x14ac:dyDescent="0.3">
      <c r="A702" t="s">
        <v>1510</v>
      </c>
      <c r="B702" t="s">
        <v>224</v>
      </c>
      <c r="E702" t="s">
        <v>1511</v>
      </c>
      <c r="F702" t="s">
        <v>122</v>
      </c>
      <c r="G702" t="s">
        <v>123</v>
      </c>
    </row>
    <row r="703" spans="1:7" x14ac:dyDescent="0.3">
      <c r="A703" t="s">
        <v>1512</v>
      </c>
      <c r="B703" t="s">
        <v>125</v>
      </c>
      <c r="E703" t="s">
        <v>1513</v>
      </c>
      <c r="F703" t="s">
        <v>70</v>
      </c>
      <c r="G703" t="s">
        <v>71</v>
      </c>
    </row>
    <row r="704" spans="1:7" x14ac:dyDescent="0.3">
      <c r="A704" t="s">
        <v>1514</v>
      </c>
      <c r="B704" t="s">
        <v>20</v>
      </c>
      <c r="E704" t="s">
        <v>1515</v>
      </c>
      <c r="F704" t="s">
        <v>195</v>
      </c>
      <c r="G704" t="s">
        <v>196</v>
      </c>
    </row>
    <row r="705" spans="1:7" x14ac:dyDescent="0.3">
      <c r="A705" t="s">
        <v>1516</v>
      </c>
      <c r="B705" t="s">
        <v>20</v>
      </c>
      <c r="E705" t="s">
        <v>1517</v>
      </c>
      <c r="F705" t="s">
        <v>161</v>
      </c>
      <c r="G705" t="s">
        <v>162</v>
      </c>
    </row>
    <row r="706" spans="1:7" x14ac:dyDescent="0.3">
      <c r="A706" t="s">
        <v>1518</v>
      </c>
      <c r="B706" t="s">
        <v>125</v>
      </c>
      <c r="E706" t="s">
        <v>1519</v>
      </c>
      <c r="F706" t="s">
        <v>135</v>
      </c>
      <c r="G706" t="s">
        <v>136</v>
      </c>
    </row>
    <row r="707" spans="1:7" x14ac:dyDescent="0.3">
      <c r="A707" t="s">
        <v>1520</v>
      </c>
      <c r="B707" t="s">
        <v>125</v>
      </c>
      <c r="E707" t="s">
        <v>1521</v>
      </c>
      <c r="F707" t="s">
        <v>15</v>
      </c>
      <c r="G707" t="s">
        <v>16</v>
      </c>
    </row>
    <row r="708" spans="1:7" x14ac:dyDescent="0.3">
      <c r="A708" t="s">
        <v>1522</v>
      </c>
      <c r="B708" t="s">
        <v>224</v>
      </c>
      <c r="E708" t="s">
        <v>1523</v>
      </c>
      <c r="F708" t="s">
        <v>60</v>
      </c>
      <c r="G708" t="s">
        <v>61</v>
      </c>
    </row>
    <row r="709" spans="1:7" x14ac:dyDescent="0.3">
      <c r="A709" t="s">
        <v>1524</v>
      </c>
      <c r="B709" t="s">
        <v>20</v>
      </c>
      <c r="E709" t="s">
        <v>1525</v>
      </c>
      <c r="F709" t="s">
        <v>420</v>
      </c>
      <c r="G709" t="s">
        <v>421</v>
      </c>
    </row>
    <row r="710" spans="1:7" x14ac:dyDescent="0.3">
      <c r="A710" t="s">
        <v>1526</v>
      </c>
      <c r="B710" t="s">
        <v>20</v>
      </c>
      <c r="E710" t="s">
        <v>1527</v>
      </c>
      <c r="F710" t="s">
        <v>151</v>
      </c>
      <c r="G710" t="s">
        <v>152</v>
      </c>
    </row>
    <row r="711" spans="1:7" x14ac:dyDescent="0.3">
      <c r="A711" t="s">
        <v>1528</v>
      </c>
      <c r="B711" t="s">
        <v>125</v>
      </c>
      <c r="E711" t="s">
        <v>1529</v>
      </c>
      <c r="F711" t="s">
        <v>100</v>
      </c>
      <c r="G711" t="s">
        <v>101</v>
      </c>
    </row>
    <row r="712" spans="1:7" x14ac:dyDescent="0.3">
      <c r="A712" t="s">
        <v>1530</v>
      </c>
      <c r="B712" t="s">
        <v>125</v>
      </c>
      <c r="E712" t="s">
        <v>1531</v>
      </c>
      <c r="F712" t="s">
        <v>258</v>
      </c>
      <c r="G712" t="s">
        <v>259</v>
      </c>
    </row>
    <row r="713" spans="1:7" x14ac:dyDescent="0.3">
      <c r="A713" t="s">
        <v>1532</v>
      </c>
      <c r="B713" t="s">
        <v>20</v>
      </c>
      <c r="E713" t="s">
        <v>1533</v>
      </c>
      <c r="F713" t="s">
        <v>76</v>
      </c>
      <c r="G713" t="s">
        <v>77</v>
      </c>
    </row>
    <row r="714" spans="1:7" x14ac:dyDescent="0.3">
      <c r="A714" t="s">
        <v>1534</v>
      </c>
      <c r="B714" t="s">
        <v>20</v>
      </c>
      <c r="E714" t="s">
        <v>1535</v>
      </c>
      <c r="F714" t="s">
        <v>15</v>
      </c>
      <c r="G714" t="s">
        <v>16</v>
      </c>
    </row>
    <row r="715" spans="1:7" x14ac:dyDescent="0.3">
      <c r="A715" t="s">
        <v>1536</v>
      </c>
      <c r="B715" t="s">
        <v>125</v>
      </c>
      <c r="E715" t="s">
        <v>1537</v>
      </c>
      <c r="F715" t="s">
        <v>228</v>
      </c>
      <c r="G715" t="s">
        <v>229</v>
      </c>
    </row>
    <row r="716" spans="1:7" x14ac:dyDescent="0.3">
      <c r="A716" t="s">
        <v>1538</v>
      </c>
      <c r="B716" t="s">
        <v>125</v>
      </c>
      <c r="E716" t="s">
        <v>1539</v>
      </c>
      <c r="F716" t="s">
        <v>60</v>
      </c>
      <c r="G716" t="s">
        <v>61</v>
      </c>
    </row>
    <row r="717" spans="1:7" x14ac:dyDescent="0.3">
      <c r="A717" t="s">
        <v>1540</v>
      </c>
      <c r="B717" t="s">
        <v>125</v>
      </c>
      <c r="E717" t="s">
        <v>1541</v>
      </c>
      <c r="F717" t="s">
        <v>420</v>
      </c>
      <c r="G717" t="s">
        <v>421</v>
      </c>
    </row>
    <row r="718" spans="1:7" x14ac:dyDescent="0.3">
      <c r="A718" t="s">
        <v>1542</v>
      </c>
      <c r="B718" t="s">
        <v>224</v>
      </c>
      <c r="E718" t="s">
        <v>1543</v>
      </c>
      <c r="F718" t="s">
        <v>110</v>
      </c>
      <c r="G718" t="s">
        <v>111</v>
      </c>
    </row>
    <row r="719" spans="1:7" x14ac:dyDescent="0.3">
      <c r="A719" t="s">
        <v>1544</v>
      </c>
      <c r="B719" t="s">
        <v>125</v>
      </c>
      <c r="E719" t="s">
        <v>1545</v>
      </c>
      <c r="F719" t="s">
        <v>181</v>
      </c>
      <c r="G719" t="s">
        <v>182</v>
      </c>
    </row>
    <row r="720" spans="1:7" x14ac:dyDescent="0.3">
      <c r="A720" t="s">
        <v>1546</v>
      </c>
      <c r="B720" t="s">
        <v>20</v>
      </c>
      <c r="E720" t="s">
        <v>1547</v>
      </c>
      <c r="F720" t="s">
        <v>203</v>
      </c>
      <c r="G720" t="s">
        <v>204</v>
      </c>
    </row>
    <row r="721" spans="1:7" x14ac:dyDescent="0.3">
      <c r="A721" t="s">
        <v>1548</v>
      </c>
      <c r="B721" t="s">
        <v>20</v>
      </c>
      <c r="E721" t="s">
        <v>1549</v>
      </c>
      <c r="F721" t="s">
        <v>264</v>
      </c>
      <c r="G721" t="s">
        <v>265</v>
      </c>
    </row>
    <row r="722" spans="1:7" x14ac:dyDescent="0.3">
      <c r="A722" t="s">
        <v>1550</v>
      </c>
      <c r="B722" t="s">
        <v>224</v>
      </c>
      <c r="E722" t="s">
        <v>1551</v>
      </c>
      <c r="F722" t="s">
        <v>28</v>
      </c>
      <c r="G722" t="s">
        <v>29</v>
      </c>
    </row>
    <row r="723" spans="1:7" x14ac:dyDescent="0.3">
      <c r="A723" t="s">
        <v>1552</v>
      </c>
      <c r="B723" t="s">
        <v>20</v>
      </c>
      <c r="E723" t="s">
        <v>1553</v>
      </c>
      <c r="F723" t="s">
        <v>228</v>
      </c>
      <c r="G723" t="s">
        <v>229</v>
      </c>
    </row>
    <row r="724" spans="1:7" x14ac:dyDescent="0.3">
      <c r="A724" t="s">
        <v>1554</v>
      </c>
      <c r="B724" t="s">
        <v>125</v>
      </c>
      <c r="E724" t="s">
        <v>1555</v>
      </c>
      <c r="F724" t="s">
        <v>151</v>
      </c>
      <c r="G724" t="s">
        <v>152</v>
      </c>
    </row>
    <row r="725" spans="1:7" x14ac:dyDescent="0.3">
      <c r="A725" t="s">
        <v>1556</v>
      </c>
      <c r="B725" t="s">
        <v>125</v>
      </c>
      <c r="E725" t="s">
        <v>1557</v>
      </c>
      <c r="F725" t="s">
        <v>118</v>
      </c>
      <c r="G725" t="s">
        <v>119</v>
      </c>
    </row>
    <row r="726" spans="1:7" x14ac:dyDescent="0.3">
      <c r="A726" t="s">
        <v>1558</v>
      </c>
      <c r="B726" t="s">
        <v>125</v>
      </c>
      <c r="E726" t="s">
        <v>1559</v>
      </c>
      <c r="F726" t="s">
        <v>80</v>
      </c>
      <c r="G726" t="s">
        <v>81</v>
      </c>
    </row>
    <row r="727" spans="1:7" x14ac:dyDescent="0.3">
      <c r="A727" t="s">
        <v>1560</v>
      </c>
      <c r="B727" t="s">
        <v>224</v>
      </c>
      <c r="E727" t="s">
        <v>1561</v>
      </c>
      <c r="F727" t="s">
        <v>181</v>
      </c>
      <c r="G727" t="s">
        <v>182</v>
      </c>
    </row>
    <row r="728" spans="1:7" x14ac:dyDescent="0.3">
      <c r="A728" t="s">
        <v>1562</v>
      </c>
      <c r="B728" t="s">
        <v>20</v>
      </c>
      <c r="E728" t="s">
        <v>1563</v>
      </c>
      <c r="F728" t="s">
        <v>44</v>
      </c>
      <c r="G728" t="s">
        <v>45</v>
      </c>
    </row>
    <row r="729" spans="1:7" x14ac:dyDescent="0.3">
      <c r="A729" t="s">
        <v>1564</v>
      </c>
      <c r="B729" t="s">
        <v>20</v>
      </c>
      <c r="E729" t="s">
        <v>1565</v>
      </c>
      <c r="F729" t="s">
        <v>370</v>
      </c>
      <c r="G729" t="s">
        <v>371</v>
      </c>
    </row>
    <row r="730" spans="1:7" x14ac:dyDescent="0.3">
      <c r="A730" t="s">
        <v>1566</v>
      </c>
      <c r="B730" t="s">
        <v>20</v>
      </c>
      <c r="E730" t="s">
        <v>1567</v>
      </c>
      <c r="F730" t="s">
        <v>195</v>
      </c>
      <c r="G730" t="s">
        <v>196</v>
      </c>
    </row>
    <row r="731" spans="1:7" x14ac:dyDescent="0.3">
      <c r="A731" t="s">
        <v>1568</v>
      </c>
      <c r="B731" t="s">
        <v>125</v>
      </c>
      <c r="E731" t="s">
        <v>1569</v>
      </c>
      <c r="F731" t="s">
        <v>52</v>
      </c>
      <c r="G731" t="s">
        <v>53</v>
      </c>
    </row>
    <row r="732" spans="1:7" x14ac:dyDescent="0.3">
      <c r="A732" t="s">
        <v>1570</v>
      </c>
      <c r="B732" t="s">
        <v>20</v>
      </c>
      <c r="E732" t="s">
        <v>1571</v>
      </c>
      <c r="F732" t="s">
        <v>76</v>
      </c>
      <c r="G732" t="s">
        <v>77</v>
      </c>
    </row>
    <row r="733" spans="1:7" x14ac:dyDescent="0.3">
      <c r="A733" t="s">
        <v>1572</v>
      </c>
      <c r="B733" t="s">
        <v>20</v>
      </c>
      <c r="E733" t="s">
        <v>1573</v>
      </c>
      <c r="F733" t="s">
        <v>80</v>
      </c>
      <c r="G733" t="s">
        <v>81</v>
      </c>
    </row>
    <row r="734" spans="1:7" x14ac:dyDescent="0.3">
      <c r="A734" t="s">
        <v>1574</v>
      </c>
      <c r="B734" t="s">
        <v>125</v>
      </c>
      <c r="E734" t="s">
        <v>1575</v>
      </c>
      <c r="F734" t="s">
        <v>270</v>
      </c>
      <c r="G734" t="s">
        <v>271</v>
      </c>
    </row>
    <row r="735" spans="1:7" x14ac:dyDescent="0.3">
      <c r="A735" t="s">
        <v>1576</v>
      </c>
      <c r="B735" t="s">
        <v>20</v>
      </c>
      <c r="E735" t="s">
        <v>1577</v>
      </c>
      <c r="F735" t="s">
        <v>100</v>
      </c>
      <c r="G735" t="s">
        <v>101</v>
      </c>
    </row>
    <row r="736" spans="1:7" x14ac:dyDescent="0.3">
      <c r="A736" t="s">
        <v>1578</v>
      </c>
      <c r="B736" t="s">
        <v>20</v>
      </c>
      <c r="E736" t="s">
        <v>1579</v>
      </c>
      <c r="F736" t="s">
        <v>167</v>
      </c>
      <c r="G736" t="s">
        <v>168</v>
      </c>
    </row>
    <row r="737" spans="1:7" x14ac:dyDescent="0.3">
      <c r="A737" t="s">
        <v>1580</v>
      </c>
      <c r="B737" t="s">
        <v>125</v>
      </c>
      <c r="E737" t="s">
        <v>1581</v>
      </c>
      <c r="F737" t="s">
        <v>52</v>
      </c>
      <c r="G737" t="s">
        <v>53</v>
      </c>
    </row>
    <row r="738" spans="1:7" x14ac:dyDescent="0.3">
      <c r="A738" t="s">
        <v>1582</v>
      </c>
      <c r="B738" t="s">
        <v>20</v>
      </c>
      <c r="E738" t="s">
        <v>1583</v>
      </c>
      <c r="F738" t="s">
        <v>76</v>
      </c>
      <c r="G738" t="s">
        <v>77</v>
      </c>
    </row>
    <row r="739" spans="1:7" x14ac:dyDescent="0.3">
      <c r="A739" t="s">
        <v>1584</v>
      </c>
      <c r="B739" t="s">
        <v>20</v>
      </c>
      <c r="E739" t="s">
        <v>1585</v>
      </c>
      <c r="F739" t="s">
        <v>436</v>
      </c>
      <c r="G739" t="s">
        <v>437</v>
      </c>
    </row>
    <row r="740" spans="1:7" x14ac:dyDescent="0.3">
      <c r="A740" t="s">
        <v>1586</v>
      </c>
      <c r="B740" t="s">
        <v>125</v>
      </c>
      <c r="E740" t="s">
        <v>1587</v>
      </c>
      <c r="F740" t="s">
        <v>22</v>
      </c>
      <c r="G740" t="s">
        <v>23</v>
      </c>
    </row>
    <row r="741" spans="1:7" x14ac:dyDescent="0.3">
      <c r="A741" t="s">
        <v>1588</v>
      </c>
      <c r="B741" t="s">
        <v>125</v>
      </c>
      <c r="E741" t="s">
        <v>1589</v>
      </c>
      <c r="F741" t="s">
        <v>252</v>
      </c>
      <c r="G741" t="s">
        <v>253</v>
      </c>
    </row>
    <row r="742" spans="1:7" x14ac:dyDescent="0.3">
      <c r="A742" t="s">
        <v>1590</v>
      </c>
      <c r="B742" t="s">
        <v>20</v>
      </c>
      <c r="E742" t="s">
        <v>1591</v>
      </c>
      <c r="F742" t="s">
        <v>129</v>
      </c>
      <c r="G742" t="s">
        <v>130</v>
      </c>
    </row>
    <row r="743" spans="1:7" x14ac:dyDescent="0.3">
      <c r="A743" t="s">
        <v>1592</v>
      </c>
      <c r="B743" t="s">
        <v>20</v>
      </c>
      <c r="E743" t="s">
        <v>1593</v>
      </c>
      <c r="F743" t="s">
        <v>167</v>
      </c>
      <c r="G743" t="s">
        <v>168</v>
      </c>
    </row>
    <row r="744" spans="1:7" x14ac:dyDescent="0.3">
      <c r="A744" t="s">
        <v>1594</v>
      </c>
      <c r="B744" t="s">
        <v>125</v>
      </c>
      <c r="E744" t="s">
        <v>1595</v>
      </c>
      <c r="F744" t="s">
        <v>258</v>
      </c>
      <c r="G744" t="s">
        <v>259</v>
      </c>
    </row>
    <row r="745" spans="1:7" x14ac:dyDescent="0.3">
      <c r="A745" t="s">
        <v>1596</v>
      </c>
      <c r="B745" t="s">
        <v>20</v>
      </c>
      <c r="E745" t="s">
        <v>1597</v>
      </c>
      <c r="F745" t="s">
        <v>167</v>
      </c>
      <c r="G745" t="s">
        <v>168</v>
      </c>
    </row>
    <row r="746" spans="1:7" x14ac:dyDescent="0.3">
      <c r="A746" t="s">
        <v>1598</v>
      </c>
      <c r="B746" t="s">
        <v>13</v>
      </c>
      <c r="E746" t="s">
        <v>1599</v>
      </c>
      <c r="F746" t="s">
        <v>181</v>
      </c>
      <c r="G746" t="s">
        <v>182</v>
      </c>
    </row>
    <row r="747" spans="1:7" x14ac:dyDescent="0.3">
      <c r="A747" t="s">
        <v>1600</v>
      </c>
      <c r="B747" t="s">
        <v>20</v>
      </c>
      <c r="E747" t="s">
        <v>1601</v>
      </c>
      <c r="F747" t="s">
        <v>84</v>
      </c>
      <c r="G747" t="s">
        <v>85</v>
      </c>
    </row>
    <row r="748" spans="1:7" x14ac:dyDescent="0.3">
      <c r="A748" t="s">
        <v>1602</v>
      </c>
      <c r="B748" t="s">
        <v>20</v>
      </c>
      <c r="E748" t="s">
        <v>1603</v>
      </c>
      <c r="F748" t="s">
        <v>203</v>
      </c>
      <c r="G748" t="s">
        <v>204</v>
      </c>
    </row>
    <row r="749" spans="1:7" x14ac:dyDescent="0.3">
      <c r="A749" t="s">
        <v>1604</v>
      </c>
      <c r="B749" t="s">
        <v>224</v>
      </c>
      <c r="E749" t="s">
        <v>1605</v>
      </c>
      <c r="F749" t="s">
        <v>221</v>
      </c>
      <c r="G749" t="s">
        <v>222</v>
      </c>
    </row>
    <row r="750" spans="1:7" x14ac:dyDescent="0.3">
      <c r="A750" t="s">
        <v>1606</v>
      </c>
      <c r="B750" t="s">
        <v>224</v>
      </c>
      <c r="E750" t="s">
        <v>1607</v>
      </c>
      <c r="F750" t="s">
        <v>420</v>
      </c>
      <c r="G750" t="s">
        <v>421</v>
      </c>
    </row>
    <row r="751" spans="1:7" x14ac:dyDescent="0.3">
      <c r="A751" t="s">
        <v>1608</v>
      </c>
      <c r="B751" t="s">
        <v>125</v>
      </c>
      <c r="E751" t="s">
        <v>1609</v>
      </c>
      <c r="F751" t="s">
        <v>100</v>
      </c>
      <c r="G751" t="s">
        <v>101</v>
      </c>
    </row>
    <row r="752" spans="1:7" x14ac:dyDescent="0.3">
      <c r="A752" t="s">
        <v>1610</v>
      </c>
      <c r="B752" t="s">
        <v>224</v>
      </c>
      <c r="E752" t="s">
        <v>1611</v>
      </c>
      <c r="F752" t="s">
        <v>44</v>
      </c>
      <c r="G752" t="s">
        <v>45</v>
      </c>
    </row>
    <row r="753" spans="1:7" x14ac:dyDescent="0.3">
      <c r="A753" t="s">
        <v>1612</v>
      </c>
      <c r="B753" t="s">
        <v>125</v>
      </c>
      <c r="E753" t="s">
        <v>1613</v>
      </c>
      <c r="F753" t="s">
        <v>276</v>
      </c>
      <c r="G753" t="s">
        <v>277</v>
      </c>
    </row>
    <row r="754" spans="1:7" x14ac:dyDescent="0.3">
      <c r="A754" t="s">
        <v>1614</v>
      </c>
      <c r="B754" t="s">
        <v>20</v>
      </c>
      <c r="E754" t="s">
        <v>1615</v>
      </c>
      <c r="F754" t="s">
        <v>80</v>
      </c>
      <c r="G754" t="s">
        <v>81</v>
      </c>
    </row>
    <row r="755" spans="1:7" x14ac:dyDescent="0.3">
      <c r="A755" t="s">
        <v>1616</v>
      </c>
      <c r="B755" t="s">
        <v>20</v>
      </c>
      <c r="E755" t="s">
        <v>1617</v>
      </c>
      <c r="F755" t="s">
        <v>44</v>
      </c>
      <c r="G755" t="s">
        <v>45</v>
      </c>
    </row>
    <row r="756" spans="1:7" x14ac:dyDescent="0.3">
      <c r="A756" t="s">
        <v>1618</v>
      </c>
      <c r="B756" t="s">
        <v>20</v>
      </c>
      <c r="E756" t="s">
        <v>1619</v>
      </c>
      <c r="F756" t="s">
        <v>106</v>
      </c>
      <c r="G756" t="s">
        <v>107</v>
      </c>
    </row>
    <row r="757" spans="1:7" x14ac:dyDescent="0.3">
      <c r="A757" t="s">
        <v>1620</v>
      </c>
      <c r="B757" t="s">
        <v>20</v>
      </c>
      <c r="E757" t="s">
        <v>1621</v>
      </c>
      <c r="F757" t="s">
        <v>92</v>
      </c>
      <c r="G757" t="s">
        <v>93</v>
      </c>
    </row>
    <row r="758" spans="1:7" x14ac:dyDescent="0.3">
      <c r="A758" t="s">
        <v>1622</v>
      </c>
      <c r="B758" t="s">
        <v>20</v>
      </c>
      <c r="E758" t="s">
        <v>1623</v>
      </c>
      <c r="F758" t="s">
        <v>221</v>
      </c>
      <c r="G758" t="s">
        <v>222</v>
      </c>
    </row>
    <row r="759" spans="1:7" x14ac:dyDescent="0.3">
      <c r="A759" t="s">
        <v>1624</v>
      </c>
      <c r="B759" t="s">
        <v>125</v>
      </c>
      <c r="E759" t="s">
        <v>1625</v>
      </c>
      <c r="F759" t="s">
        <v>22</v>
      </c>
      <c r="G759" t="s">
        <v>23</v>
      </c>
    </row>
    <row r="760" spans="1:7" x14ac:dyDescent="0.3">
      <c r="A760" t="s">
        <v>1626</v>
      </c>
      <c r="B760" t="s">
        <v>20</v>
      </c>
      <c r="E760" t="s">
        <v>1627</v>
      </c>
      <c r="F760" t="s">
        <v>39</v>
      </c>
      <c r="G760" t="s">
        <v>40</v>
      </c>
    </row>
    <row r="761" spans="1:7" x14ac:dyDescent="0.3">
      <c r="A761" t="s">
        <v>1628</v>
      </c>
      <c r="B761" t="s">
        <v>20</v>
      </c>
      <c r="E761" t="s">
        <v>1629</v>
      </c>
      <c r="F761" t="s">
        <v>70</v>
      </c>
      <c r="G761" t="s">
        <v>71</v>
      </c>
    </row>
    <row r="762" spans="1:7" x14ac:dyDescent="0.3">
      <c r="A762" t="s">
        <v>1630</v>
      </c>
      <c r="B762" t="s">
        <v>13</v>
      </c>
      <c r="E762" t="s">
        <v>1631</v>
      </c>
      <c r="F762" t="s">
        <v>106</v>
      </c>
      <c r="G762" t="s">
        <v>107</v>
      </c>
    </row>
    <row r="763" spans="1:7" x14ac:dyDescent="0.3">
      <c r="A763" t="s">
        <v>1632</v>
      </c>
      <c r="B763" t="s">
        <v>20</v>
      </c>
      <c r="E763" t="s">
        <v>1633</v>
      </c>
      <c r="F763" t="s">
        <v>106</v>
      </c>
      <c r="G763" t="s">
        <v>107</v>
      </c>
    </row>
    <row r="764" spans="1:7" x14ac:dyDescent="0.3">
      <c r="A764" t="s">
        <v>1634</v>
      </c>
      <c r="B764" t="s">
        <v>20</v>
      </c>
      <c r="E764" t="s">
        <v>1635</v>
      </c>
      <c r="F764" t="s">
        <v>70</v>
      </c>
      <c r="G764" t="s">
        <v>71</v>
      </c>
    </row>
    <row r="765" spans="1:7" x14ac:dyDescent="0.3">
      <c r="A765" t="s">
        <v>1636</v>
      </c>
      <c r="B765" t="s">
        <v>125</v>
      </c>
      <c r="E765" t="s">
        <v>1637</v>
      </c>
      <c r="F765" t="s">
        <v>110</v>
      </c>
      <c r="G765" t="s">
        <v>111</v>
      </c>
    </row>
    <row r="766" spans="1:7" x14ac:dyDescent="0.3">
      <c r="A766" t="s">
        <v>1638</v>
      </c>
      <c r="B766" t="s">
        <v>125</v>
      </c>
      <c r="E766" t="s">
        <v>1639</v>
      </c>
      <c r="F766" t="s">
        <v>34</v>
      </c>
      <c r="G766" t="s">
        <v>35</v>
      </c>
    </row>
    <row r="767" spans="1:7" x14ac:dyDescent="0.3">
      <c r="A767" t="s">
        <v>1640</v>
      </c>
      <c r="B767" t="s">
        <v>20</v>
      </c>
      <c r="E767" t="s">
        <v>1641</v>
      </c>
      <c r="F767" t="s">
        <v>88</v>
      </c>
      <c r="G767" t="s">
        <v>89</v>
      </c>
    </row>
    <row r="768" spans="1:7" x14ac:dyDescent="0.3">
      <c r="A768" t="s">
        <v>1642</v>
      </c>
      <c r="B768" t="s">
        <v>20</v>
      </c>
      <c r="E768" t="s">
        <v>1643</v>
      </c>
      <c r="F768" t="s">
        <v>64</v>
      </c>
      <c r="G768" t="s">
        <v>65</v>
      </c>
    </row>
    <row r="769" spans="1:7" x14ac:dyDescent="0.3">
      <c r="A769" t="s">
        <v>1644</v>
      </c>
      <c r="B769" t="s">
        <v>125</v>
      </c>
      <c r="E769" t="s">
        <v>1645</v>
      </c>
      <c r="F769" t="s">
        <v>211</v>
      </c>
      <c r="G769" t="s">
        <v>212</v>
      </c>
    </row>
    <row r="770" spans="1:7" x14ac:dyDescent="0.3">
      <c r="A770" t="s">
        <v>1646</v>
      </c>
      <c r="B770" t="s">
        <v>125</v>
      </c>
      <c r="E770" t="s">
        <v>1647</v>
      </c>
      <c r="F770" t="s">
        <v>129</v>
      </c>
      <c r="G770" t="s">
        <v>130</v>
      </c>
    </row>
    <row r="771" spans="1:7" x14ac:dyDescent="0.3">
      <c r="A771" t="s">
        <v>1648</v>
      </c>
      <c r="B771" t="s">
        <v>20</v>
      </c>
      <c r="E771" t="s">
        <v>1649</v>
      </c>
      <c r="F771" t="s">
        <v>228</v>
      </c>
      <c r="G771" t="s">
        <v>229</v>
      </c>
    </row>
    <row r="772" spans="1:7" x14ac:dyDescent="0.3">
      <c r="A772" t="s">
        <v>1650</v>
      </c>
      <c r="B772" t="s">
        <v>20</v>
      </c>
      <c r="E772" t="s">
        <v>1651</v>
      </c>
      <c r="F772" t="s">
        <v>106</v>
      </c>
      <c r="G772" t="s">
        <v>107</v>
      </c>
    </row>
    <row r="773" spans="1:7" x14ac:dyDescent="0.3">
      <c r="A773" t="s">
        <v>1652</v>
      </c>
      <c r="B773" t="s">
        <v>125</v>
      </c>
      <c r="E773" t="s">
        <v>1653</v>
      </c>
      <c r="F773" t="s">
        <v>34</v>
      </c>
      <c r="G773" t="s">
        <v>35</v>
      </c>
    </row>
    <row r="774" spans="1:7" x14ac:dyDescent="0.3">
      <c r="A774" t="s">
        <v>1654</v>
      </c>
      <c r="B774" t="s">
        <v>125</v>
      </c>
      <c r="E774" t="s">
        <v>1655</v>
      </c>
      <c r="F774" t="s">
        <v>118</v>
      </c>
      <c r="G774" t="s">
        <v>119</v>
      </c>
    </row>
    <row r="775" spans="1:7" x14ac:dyDescent="0.3">
      <c r="A775" t="s">
        <v>1656</v>
      </c>
      <c r="B775" t="s">
        <v>20</v>
      </c>
      <c r="E775" t="s">
        <v>1657</v>
      </c>
      <c r="F775" t="s">
        <v>96</v>
      </c>
      <c r="G775" t="s">
        <v>97</v>
      </c>
    </row>
    <row r="776" spans="1:7" x14ac:dyDescent="0.3">
      <c r="A776" t="s">
        <v>1658</v>
      </c>
      <c r="B776" t="s">
        <v>125</v>
      </c>
      <c r="E776" t="s">
        <v>1659</v>
      </c>
      <c r="F776" t="s">
        <v>181</v>
      </c>
      <c r="G776" t="s">
        <v>182</v>
      </c>
    </row>
    <row r="777" spans="1:7" x14ac:dyDescent="0.3">
      <c r="A777" t="s">
        <v>1660</v>
      </c>
      <c r="B777" t="s">
        <v>125</v>
      </c>
      <c r="E777" t="s">
        <v>1661</v>
      </c>
      <c r="F777" t="s">
        <v>221</v>
      </c>
      <c r="G777" t="s">
        <v>222</v>
      </c>
    </row>
    <row r="778" spans="1:7" x14ac:dyDescent="0.3">
      <c r="A778" t="s">
        <v>1662</v>
      </c>
      <c r="B778" t="s">
        <v>20</v>
      </c>
      <c r="E778" t="s">
        <v>1663</v>
      </c>
      <c r="F778" t="s">
        <v>84</v>
      </c>
      <c r="G778" t="s">
        <v>85</v>
      </c>
    </row>
    <row r="779" spans="1:7" x14ac:dyDescent="0.3">
      <c r="A779" t="s">
        <v>1664</v>
      </c>
      <c r="B779" t="s">
        <v>125</v>
      </c>
      <c r="E779" t="s">
        <v>1665</v>
      </c>
      <c r="F779" t="s">
        <v>22</v>
      </c>
      <c r="G779" t="s">
        <v>23</v>
      </c>
    </row>
    <row r="780" spans="1:7" x14ac:dyDescent="0.3">
      <c r="A780" t="s">
        <v>1666</v>
      </c>
      <c r="B780" t="s">
        <v>125</v>
      </c>
      <c r="E780" t="s">
        <v>1667</v>
      </c>
      <c r="F780" t="s">
        <v>80</v>
      </c>
      <c r="G780" t="s">
        <v>81</v>
      </c>
    </row>
    <row r="781" spans="1:7" x14ac:dyDescent="0.3">
      <c r="A781" t="s">
        <v>1668</v>
      </c>
      <c r="B781" t="s">
        <v>20</v>
      </c>
      <c r="E781" t="s">
        <v>1669</v>
      </c>
      <c r="F781" t="s">
        <v>100</v>
      </c>
      <c r="G781" t="s">
        <v>101</v>
      </c>
    </row>
    <row r="782" spans="1:7" x14ac:dyDescent="0.3">
      <c r="A782" t="s">
        <v>1670</v>
      </c>
      <c r="B782" t="s">
        <v>125</v>
      </c>
      <c r="E782" t="s">
        <v>1671</v>
      </c>
      <c r="F782" t="s">
        <v>118</v>
      </c>
      <c r="G782" t="s">
        <v>119</v>
      </c>
    </row>
    <row r="783" spans="1:7" x14ac:dyDescent="0.3">
      <c r="A783" t="s">
        <v>1672</v>
      </c>
      <c r="B783" t="s">
        <v>224</v>
      </c>
      <c r="E783" t="s">
        <v>1673</v>
      </c>
      <c r="F783" t="s">
        <v>122</v>
      </c>
      <c r="G783" t="s">
        <v>123</v>
      </c>
    </row>
    <row r="784" spans="1:7" x14ac:dyDescent="0.3">
      <c r="A784" t="s">
        <v>1674</v>
      </c>
      <c r="B784" t="s">
        <v>20</v>
      </c>
      <c r="E784" t="s">
        <v>1675</v>
      </c>
      <c r="F784" t="s">
        <v>122</v>
      </c>
      <c r="G784" t="s">
        <v>123</v>
      </c>
    </row>
    <row r="785" spans="1:7" x14ac:dyDescent="0.3">
      <c r="A785" t="s">
        <v>1676</v>
      </c>
      <c r="B785" t="s">
        <v>125</v>
      </c>
      <c r="E785" t="s">
        <v>1677</v>
      </c>
      <c r="F785" t="s">
        <v>167</v>
      </c>
      <c r="G785" t="s">
        <v>168</v>
      </c>
    </row>
    <row r="786" spans="1:7" x14ac:dyDescent="0.3">
      <c r="A786" t="s">
        <v>1678</v>
      </c>
      <c r="B786" t="s">
        <v>20</v>
      </c>
      <c r="E786" t="s">
        <v>1679</v>
      </c>
      <c r="F786" t="s">
        <v>34</v>
      </c>
      <c r="G786" t="s">
        <v>35</v>
      </c>
    </row>
    <row r="787" spans="1:7" x14ac:dyDescent="0.3">
      <c r="A787" t="s">
        <v>1680</v>
      </c>
      <c r="B787" t="s">
        <v>125</v>
      </c>
      <c r="E787" t="s">
        <v>1681</v>
      </c>
      <c r="F787" t="s">
        <v>161</v>
      </c>
      <c r="G787" t="s">
        <v>162</v>
      </c>
    </row>
    <row r="788" spans="1:7" x14ac:dyDescent="0.3">
      <c r="A788" t="s">
        <v>1682</v>
      </c>
      <c r="B788" t="s">
        <v>224</v>
      </c>
      <c r="E788" t="s">
        <v>1683</v>
      </c>
      <c r="F788" t="s">
        <v>64</v>
      </c>
      <c r="G788" t="s">
        <v>65</v>
      </c>
    </row>
    <row r="789" spans="1:7" x14ac:dyDescent="0.3">
      <c r="A789" t="s">
        <v>1684</v>
      </c>
      <c r="B789" t="s">
        <v>125</v>
      </c>
      <c r="E789" t="s">
        <v>1685</v>
      </c>
      <c r="F789" t="s">
        <v>370</v>
      </c>
      <c r="G789" t="s">
        <v>371</v>
      </c>
    </row>
    <row r="790" spans="1:7" x14ac:dyDescent="0.3">
      <c r="A790" t="s">
        <v>1686</v>
      </c>
      <c r="B790" t="s">
        <v>224</v>
      </c>
      <c r="E790" t="s">
        <v>1687</v>
      </c>
      <c r="F790" t="s">
        <v>70</v>
      </c>
      <c r="G790" t="s">
        <v>71</v>
      </c>
    </row>
    <row r="791" spans="1:7" x14ac:dyDescent="0.3">
      <c r="A791" t="s">
        <v>1688</v>
      </c>
      <c r="B791" t="s">
        <v>20</v>
      </c>
      <c r="E791" t="s">
        <v>1689</v>
      </c>
      <c r="F791" t="s">
        <v>167</v>
      </c>
      <c r="G791" t="s">
        <v>168</v>
      </c>
    </row>
    <row r="792" spans="1:7" x14ac:dyDescent="0.3">
      <c r="A792" t="s">
        <v>1690</v>
      </c>
      <c r="B792" t="s">
        <v>20</v>
      </c>
      <c r="E792" t="s">
        <v>1691</v>
      </c>
      <c r="F792" t="s">
        <v>88</v>
      </c>
      <c r="G792" t="s">
        <v>89</v>
      </c>
    </row>
    <row r="793" spans="1:7" x14ac:dyDescent="0.3">
      <c r="A793" t="s">
        <v>1692</v>
      </c>
      <c r="B793" t="s">
        <v>125</v>
      </c>
      <c r="E793" t="s">
        <v>1693</v>
      </c>
      <c r="F793" t="s">
        <v>28</v>
      </c>
      <c r="G793" t="s">
        <v>29</v>
      </c>
    </row>
    <row r="794" spans="1:7" x14ac:dyDescent="0.3">
      <c r="A794" t="s">
        <v>1694</v>
      </c>
      <c r="B794" t="s">
        <v>125</v>
      </c>
      <c r="E794" t="s">
        <v>1695</v>
      </c>
      <c r="F794" t="s">
        <v>122</v>
      </c>
      <c r="G794" t="s">
        <v>123</v>
      </c>
    </row>
    <row r="795" spans="1:7" x14ac:dyDescent="0.3">
      <c r="A795" t="s">
        <v>1696</v>
      </c>
      <c r="B795" t="s">
        <v>125</v>
      </c>
      <c r="E795" t="s">
        <v>1697</v>
      </c>
      <c r="F795" t="s">
        <v>436</v>
      </c>
      <c r="G795" t="s">
        <v>437</v>
      </c>
    </row>
    <row r="796" spans="1:7" x14ac:dyDescent="0.3">
      <c r="A796" t="s">
        <v>1698</v>
      </c>
      <c r="B796" t="s">
        <v>125</v>
      </c>
      <c r="E796" t="s">
        <v>1699</v>
      </c>
      <c r="F796" t="s">
        <v>52</v>
      </c>
      <c r="G796" t="s">
        <v>53</v>
      </c>
    </row>
    <row r="797" spans="1:7" x14ac:dyDescent="0.3">
      <c r="A797" t="s">
        <v>1700</v>
      </c>
      <c r="B797" t="s">
        <v>125</v>
      </c>
    </row>
    <row r="798" spans="1:7" x14ac:dyDescent="0.3">
      <c r="A798" t="s">
        <v>1701</v>
      </c>
      <c r="B798" t="s">
        <v>125</v>
      </c>
    </row>
    <row r="799" spans="1:7" x14ac:dyDescent="0.3">
      <c r="A799" t="s">
        <v>1702</v>
      </c>
      <c r="B799" t="s">
        <v>125</v>
      </c>
    </row>
    <row r="800" spans="1:7" x14ac:dyDescent="0.3">
      <c r="A800" t="s">
        <v>1703</v>
      </c>
      <c r="B800" t="s">
        <v>20</v>
      </c>
    </row>
    <row r="801" spans="1:2" x14ac:dyDescent="0.3">
      <c r="A801" t="s">
        <v>1704</v>
      </c>
      <c r="B801" t="s">
        <v>125</v>
      </c>
    </row>
    <row r="802" spans="1:2" x14ac:dyDescent="0.3">
      <c r="A802" t="s">
        <v>1705</v>
      </c>
      <c r="B802" t="s">
        <v>224</v>
      </c>
    </row>
    <row r="803" spans="1:2" x14ac:dyDescent="0.3">
      <c r="A803" t="s">
        <v>1706</v>
      </c>
      <c r="B803" t="s">
        <v>125</v>
      </c>
    </row>
    <row r="804" spans="1:2" x14ac:dyDescent="0.3">
      <c r="A804" t="s">
        <v>1707</v>
      </c>
      <c r="B804" t="s">
        <v>125</v>
      </c>
    </row>
    <row r="805" spans="1:2" x14ac:dyDescent="0.3">
      <c r="A805" t="s">
        <v>1708</v>
      </c>
      <c r="B805" t="s">
        <v>125</v>
      </c>
    </row>
    <row r="806" spans="1:2" x14ac:dyDescent="0.3">
      <c r="A806" t="s">
        <v>1709</v>
      </c>
      <c r="B806" t="s">
        <v>125</v>
      </c>
    </row>
    <row r="807" spans="1:2" x14ac:dyDescent="0.3">
      <c r="A807" t="s">
        <v>1710</v>
      </c>
      <c r="B807" t="s">
        <v>20</v>
      </c>
    </row>
    <row r="808" spans="1:2" x14ac:dyDescent="0.3">
      <c r="A808" t="s">
        <v>1711</v>
      </c>
      <c r="B808" t="s">
        <v>224</v>
      </c>
    </row>
    <row r="809" spans="1:2" x14ac:dyDescent="0.3">
      <c r="A809" t="s">
        <v>1712</v>
      </c>
      <c r="B809" t="s">
        <v>224</v>
      </c>
    </row>
    <row r="810" spans="1:2" x14ac:dyDescent="0.3">
      <c r="A810" t="s">
        <v>1713</v>
      </c>
      <c r="B810" t="s">
        <v>20</v>
      </c>
    </row>
    <row r="811" spans="1:2" x14ac:dyDescent="0.3">
      <c r="A811" t="s">
        <v>1714</v>
      </c>
      <c r="B811" t="s">
        <v>125</v>
      </c>
    </row>
    <row r="812" spans="1:2" x14ac:dyDescent="0.3">
      <c r="A812" t="s">
        <v>1715</v>
      </c>
      <c r="B812" t="s">
        <v>125</v>
      </c>
    </row>
    <row r="813" spans="1:2" x14ac:dyDescent="0.3">
      <c r="A813" t="s">
        <v>1716</v>
      </c>
      <c r="B813" t="s">
        <v>125</v>
      </c>
    </row>
    <row r="814" spans="1:2" x14ac:dyDescent="0.3">
      <c r="A814" t="s">
        <v>1717</v>
      </c>
      <c r="B814" t="s">
        <v>125</v>
      </c>
    </row>
    <row r="815" spans="1:2" x14ac:dyDescent="0.3">
      <c r="A815" t="s">
        <v>1718</v>
      </c>
      <c r="B815" t="s">
        <v>20</v>
      </c>
    </row>
    <row r="816" spans="1:2" x14ac:dyDescent="0.3">
      <c r="A816" t="s">
        <v>1719</v>
      </c>
      <c r="B816" t="s">
        <v>125</v>
      </c>
    </row>
    <row r="817" spans="1:2" x14ac:dyDescent="0.3">
      <c r="A817" t="s">
        <v>1720</v>
      </c>
      <c r="B817" t="s">
        <v>224</v>
      </c>
    </row>
    <row r="818" spans="1:2" x14ac:dyDescent="0.3">
      <c r="A818" t="s">
        <v>1721</v>
      </c>
      <c r="B818" t="s">
        <v>20</v>
      </c>
    </row>
    <row r="819" spans="1:2" x14ac:dyDescent="0.3">
      <c r="A819" t="s">
        <v>1722</v>
      </c>
      <c r="B819" t="s">
        <v>125</v>
      </c>
    </row>
    <row r="820" spans="1:2" x14ac:dyDescent="0.3">
      <c r="A820" t="s">
        <v>1723</v>
      </c>
      <c r="B820" t="s">
        <v>125</v>
      </c>
    </row>
    <row r="821" spans="1:2" x14ac:dyDescent="0.3">
      <c r="A821" t="s">
        <v>1724</v>
      </c>
      <c r="B821" t="s">
        <v>125</v>
      </c>
    </row>
    <row r="822" spans="1:2" x14ac:dyDescent="0.3">
      <c r="A822" t="s">
        <v>1725</v>
      </c>
      <c r="B822" t="s">
        <v>125</v>
      </c>
    </row>
    <row r="823" spans="1:2" x14ac:dyDescent="0.3">
      <c r="A823" t="s">
        <v>1726</v>
      </c>
      <c r="B823" t="s">
        <v>20</v>
      </c>
    </row>
    <row r="824" spans="1:2" x14ac:dyDescent="0.3">
      <c r="A824" t="s">
        <v>1727</v>
      </c>
      <c r="B824" t="s">
        <v>20</v>
      </c>
    </row>
    <row r="825" spans="1:2" x14ac:dyDescent="0.3">
      <c r="A825" t="s">
        <v>1728</v>
      </c>
      <c r="B825" t="s">
        <v>20</v>
      </c>
    </row>
    <row r="826" spans="1:2" x14ac:dyDescent="0.3">
      <c r="A826" t="s">
        <v>1729</v>
      </c>
      <c r="B826" t="s">
        <v>224</v>
      </c>
    </row>
    <row r="827" spans="1:2" x14ac:dyDescent="0.3">
      <c r="A827" t="s">
        <v>1730</v>
      </c>
      <c r="B827" t="s">
        <v>125</v>
      </c>
    </row>
    <row r="828" spans="1:2" x14ac:dyDescent="0.3">
      <c r="A828" t="s">
        <v>1731</v>
      </c>
      <c r="B828" t="s">
        <v>20</v>
      </c>
    </row>
    <row r="829" spans="1:2" x14ac:dyDescent="0.3">
      <c r="A829" t="s">
        <v>1732</v>
      </c>
      <c r="B829" t="s">
        <v>125</v>
      </c>
    </row>
    <row r="830" spans="1:2" x14ac:dyDescent="0.3">
      <c r="A830" t="s">
        <v>1733</v>
      </c>
      <c r="B830" t="s">
        <v>20</v>
      </c>
    </row>
    <row r="831" spans="1:2" x14ac:dyDescent="0.3">
      <c r="A831" t="s">
        <v>1734</v>
      </c>
      <c r="B831" t="s">
        <v>20</v>
      </c>
    </row>
    <row r="832" spans="1:2" x14ac:dyDescent="0.3">
      <c r="A832" t="s">
        <v>1735</v>
      </c>
      <c r="B832" t="s">
        <v>20</v>
      </c>
    </row>
    <row r="833" spans="1:2" x14ac:dyDescent="0.3">
      <c r="A833" t="s">
        <v>1736</v>
      </c>
      <c r="B833" t="s">
        <v>125</v>
      </c>
    </row>
    <row r="834" spans="1:2" x14ac:dyDescent="0.3">
      <c r="A834" t="s">
        <v>1737</v>
      </c>
      <c r="B834" t="s">
        <v>125</v>
      </c>
    </row>
    <row r="835" spans="1:2" x14ac:dyDescent="0.3">
      <c r="A835" t="s">
        <v>1738</v>
      </c>
      <c r="B835" t="s">
        <v>125</v>
      </c>
    </row>
    <row r="836" spans="1:2" x14ac:dyDescent="0.3">
      <c r="A836" t="s">
        <v>1739</v>
      </c>
      <c r="B836" t="s">
        <v>125</v>
      </c>
    </row>
    <row r="837" spans="1:2" x14ac:dyDescent="0.3">
      <c r="A837" t="s">
        <v>1740</v>
      </c>
      <c r="B837" t="s">
        <v>20</v>
      </c>
    </row>
    <row r="838" spans="1:2" x14ac:dyDescent="0.3">
      <c r="A838" t="s">
        <v>1741</v>
      </c>
      <c r="B838" t="s">
        <v>125</v>
      </c>
    </row>
    <row r="839" spans="1:2" x14ac:dyDescent="0.3">
      <c r="A839" t="s">
        <v>1742</v>
      </c>
      <c r="B839" t="s">
        <v>125</v>
      </c>
    </row>
    <row r="840" spans="1:2" x14ac:dyDescent="0.3">
      <c r="A840" t="s">
        <v>1743</v>
      </c>
      <c r="B840" t="s">
        <v>20</v>
      </c>
    </row>
    <row r="841" spans="1:2" x14ac:dyDescent="0.3">
      <c r="A841" t="s">
        <v>1744</v>
      </c>
      <c r="B841" t="s">
        <v>125</v>
      </c>
    </row>
    <row r="842" spans="1:2" x14ac:dyDescent="0.3">
      <c r="A842" t="s">
        <v>1745</v>
      </c>
      <c r="B842" t="s">
        <v>20</v>
      </c>
    </row>
    <row r="843" spans="1:2" x14ac:dyDescent="0.3">
      <c r="A843" t="s">
        <v>1746</v>
      </c>
      <c r="B843" t="s">
        <v>125</v>
      </c>
    </row>
    <row r="844" spans="1:2" x14ac:dyDescent="0.3">
      <c r="A844" t="s">
        <v>1747</v>
      </c>
      <c r="B844" t="s">
        <v>224</v>
      </c>
    </row>
    <row r="845" spans="1:2" x14ac:dyDescent="0.3">
      <c r="A845" t="s">
        <v>1748</v>
      </c>
      <c r="B845" t="s">
        <v>20</v>
      </c>
    </row>
    <row r="846" spans="1:2" x14ac:dyDescent="0.3">
      <c r="A846" t="s">
        <v>1749</v>
      </c>
      <c r="B846" t="s">
        <v>20</v>
      </c>
    </row>
    <row r="847" spans="1:2" x14ac:dyDescent="0.3">
      <c r="A847" t="s">
        <v>1750</v>
      </c>
      <c r="B847" t="s">
        <v>224</v>
      </c>
    </row>
    <row r="848" spans="1:2" x14ac:dyDescent="0.3">
      <c r="A848" t="s">
        <v>1751</v>
      </c>
      <c r="B848" t="s">
        <v>224</v>
      </c>
    </row>
    <row r="849" spans="1:2" x14ac:dyDescent="0.3">
      <c r="A849" t="s">
        <v>1752</v>
      </c>
      <c r="B849" t="s">
        <v>20</v>
      </c>
    </row>
    <row r="850" spans="1:2" x14ac:dyDescent="0.3">
      <c r="A850" t="s">
        <v>1753</v>
      </c>
      <c r="B850" t="s">
        <v>125</v>
      </c>
    </row>
    <row r="851" spans="1:2" x14ac:dyDescent="0.3">
      <c r="A851" t="s">
        <v>1754</v>
      </c>
      <c r="B851" t="s">
        <v>224</v>
      </c>
    </row>
    <row r="852" spans="1:2" x14ac:dyDescent="0.3">
      <c r="A852" t="s">
        <v>1755</v>
      </c>
      <c r="B852" t="s">
        <v>125</v>
      </c>
    </row>
    <row r="853" spans="1:2" x14ac:dyDescent="0.3">
      <c r="A853" t="s">
        <v>1756</v>
      </c>
      <c r="B853" t="s">
        <v>20</v>
      </c>
    </row>
    <row r="854" spans="1:2" x14ac:dyDescent="0.3">
      <c r="A854" t="s">
        <v>1757</v>
      </c>
      <c r="B854" t="s">
        <v>125</v>
      </c>
    </row>
    <row r="855" spans="1:2" x14ac:dyDescent="0.3">
      <c r="A855" t="s">
        <v>1758</v>
      </c>
      <c r="B855" t="s">
        <v>125</v>
      </c>
    </row>
    <row r="856" spans="1:2" x14ac:dyDescent="0.3">
      <c r="A856" t="s">
        <v>1759</v>
      </c>
      <c r="B856" t="s">
        <v>125</v>
      </c>
    </row>
    <row r="857" spans="1:2" x14ac:dyDescent="0.3">
      <c r="A857" t="s">
        <v>1760</v>
      </c>
      <c r="B857" t="s">
        <v>224</v>
      </c>
    </row>
    <row r="858" spans="1:2" x14ac:dyDescent="0.3">
      <c r="A858" t="s">
        <v>1761</v>
      </c>
      <c r="B858" t="s">
        <v>224</v>
      </c>
    </row>
    <row r="859" spans="1:2" x14ac:dyDescent="0.3">
      <c r="A859" t="s">
        <v>1762</v>
      </c>
      <c r="B859" t="s">
        <v>125</v>
      </c>
    </row>
    <row r="860" spans="1:2" x14ac:dyDescent="0.3">
      <c r="A860" t="s">
        <v>1763</v>
      </c>
      <c r="B860" t="s">
        <v>125</v>
      </c>
    </row>
    <row r="861" spans="1:2" x14ac:dyDescent="0.3">
      <c r="A861" t="s">
        <v>1764</v>
      </c>
      <c r="B861" t="s">
        <v>125</v>
      </c>
    </row>
    <row r="862" spans="1:2" x14ac:dyDescent="0.3">
      <c r="A862" t="s">
        <v>1765</v>
      </c>
      <c r="B862" t="s">
        <v>125</v>
      </c>
    </row>
    <row r="863" spans="1:2" x14ac:dyDescent="0.3">
      <c r="A863" t="s">
        <v>1766</v>
      </c>
      <c r="B863" t="s">
        <v>125</v>
      </c>
    </row>
    <row r="864" spans="1:2" x14ac:dyDescent="0.3">
      <c r="A864" t="s">
        <v>1767</v>
      </c>
      <c r="B864" t="s">
        <v>125</v>
      </c>
    </row>
    <row r="865" spans="1:2" x14ac:dyDescent="0.3">
      <c r="A865" t="s">
        <v>1768</v>
      </c>
      <c r="B865" t="s">
        <v>125</v>
      </c>
    </row>
    <row r="866" spans="1:2" x14ac:dyDescent="0.3">
      <c r="A866" t="s">
        <v>1769</v>
      </c>
      <c r="B866" t="s">
        <v>125</v>
      </c>
    </row>
    <row r="867" spans="1:2" x14ac:dyDescent="0.3">
      <c r="A867" t="s">
        <v>1770</v>
      </c>
      <c r="B867" t="s">
        <v>20</v>
      </c>
    </row>
    <row r="868" spans="1:2" x14ac:dyDescent="0.3">
      <c r="A868" t="s">
        <v>1771</v>
      </c>
      <c r="B868" t="s">
        <v>125</v>
      </c>
    </row>
    <row r="869" spans="1:2" x14ac:dyDescent="0.3">
      <c r="A869" t="s">
        <v>1772</v>
      </c>
      <c r="B869" t="s">
        <v>125</v>
      </c>
    </row>
    <row r="870" spans="1:2" x14ac:dyDescent="0.3">
      <c r="A870" t="s">
        <v>1773</v>
      </c>
      <c r="B870" t="s">
        <v>20</v>
      </c>
    </row>
    <row r="871" spans="1:2" x14ac:dyDescent="0.3">
      <c r="A871" t="s">
        <v>1774</v>
      </c>
      <c r="B871" t="s">
        <v>125</v>
      </c>
    </row>
    <row r="872" spans="1:2" x14ac:dyDescent="0.3">
      <c r="A872" t="s">
        <v>1775</v>
      </c>
      <c r="B872" t="s">
        <v>125</v>
      </c>
    </row>
    <row r="873" spans="1:2" x14ac:dyDescent="0.3">
      <c r="A873" t="s">
        <v>1776</v>
      </c>
      <c r="B873" t="s">
        <v>20</v>
      </c>
    </row>
    <row r="874" spans="1:2" x14ac:dyDescent="0.3">
      <c r="A874" t="s">
        <v>1777</v>
      </c>
      <c r="B874" t="s">
        <v>224</v>
      </c>
    </row>
    <row r="875" spans="1:2" x14ac:dyDescent="0.3">
      <c r="A875" t="s">
        <v>1778</v>
      </c>
      <c r="B875" t="s">
        <v>125</v>
      </c>
    </row>
    <row r="876" spans="1:2" x14ac:dyDescent="0.3">
      <c r="A876" t="s">
        <v>1779</v>
      </c>
      <c r="B876" t="s">
        <v>224</v>
      </c>
    </row>
    <row r="877" spans="1:2" x14ac:dyDescent="0.3">
      <c r="A877" t="s">
        <v>1780</v>
      </c>
      <c r="B877" t="s">
        <v>125</v>
      </c>
    </row>
    <row r="878" spans="1:2" x14ac:dyDescent="0.3">
      <c r="A878" t="s">
        <v>1781</v>
      </c>
      <c r="B878" t="s">
        <v>20</v>
      </c>
    </row>
    <row r="879" spans="1:2" x14ac:dyDescent="0.3">
      <c r="A879" t="s">
        <v>1782</v>
      </c>
      <c r="B879" t="s">
        <v>125</v>
      </c>
    </row>
    <row r="880" spans="1:2" x14ac:dyDescent="0.3">
      <c r="A880" t="s">
        <v>1783</v>
      </c>
      <c r="B880" t="s">
        <v>20</v>
      </c>
    </row>
    <row r="881" spans="1:2" x14ac:dyDescent="0.3">
      <c r="A881" t="s">
        <v>1784</v>
      </c>
      <c r="B881" t="s">
        <v>125</v>
      </c>
    </row>
    <row r="882" spans="1:2" x14ac:dyDescent="0.3">
      <c r="A882" t="s">
        <v>1785</v>
      </c>
      <c r="B882" t="s">
        <v>20</v>
      </c>
    </row>
    <row r="883" spans="1:2" x14ac:dyDescent="0.3">
      <c r="A883" t="s">
        <v>1786</v>
      </c>
      <c r="B883" t="s">
        <v>20</v>
      </c>
    </row>
    <row r="884" spans="1:2" x14ac:dyDescent="0.3">
      <c r="A884" t="s">
        <v>1787</v>
      </c>
      <c r="B884" t="s">
        <v>20</v>
      </c>
    </row>
    <row r="885" spans="1:2" x14ac:dyDescent="0.3">
      <c r="A885" t="s">
        <v>1788</v>
      </c>
      <c r="B885" t="s">
        <v>20</v>
      </c>
    </row>
    <row r="886" spans="1:2" x14ac:dyDescent="0.3">
      <c r="A886" t="s">
        <v>1789</v>
      </c>
      <c r="B886" t="s">
        <v>20</v>
      </c>
    </row>
    <row r="887" spans="1:2" x14ac:dyDescent="0.3">
      <c r="A887" t="s">
        <v>1790</v>
      </c>
      <c r="B887" t="s">
        <v>20</v>
      </c>
    </row>
    <row r="888" spans="1:2" x14ac:dyDescent="0.3">
      <c r="A888" t="s">
        <v>1791</v>
      </c>
      <c r="B888" t="s">
        <v>20</v>
      </c>
    </row>
    <row r="889" spans="1:2" x14ac:dyDescent="0.3">
      <c r="A889" t="s">
        <v>1792</v>
      </c>
      <c r="B889" t="s">
        <v>125</v>
      </c>
    </row>
    <row r="890" spans="1:2" x14ac:dyDescent="0.3">
      <c r="A890" t="s">
        <v>1793</v>
      </c>
      <c r="B890" t="s">
        <v>20</v>
      </c>
    </row>
    <row r="891" spans="1:2" x14ac:dyDescent="0.3">
      <c r="A891" t="s">
        <v>1794</v>
      </c>
      <c r="B891" t="s">
        <v>20</v>
      </c>
    </row>
    <row r="892" spans="1:2" x14ac:dyDescent="0.3">
      <c r="A892" t="s">
        <v>1795</v>
      </c>
      <c r="B892" t="s">
        <v>20</v>
      </c>
    </row>
    <row r="893" spans="1:2" x14ac:dyDescent="0.3">
      <c r="A893" t="s">
        <v>1796</v>
      </c>
      <c r="B893" t="s">
        <v>20</v>
      </c>
    </row>
    <row r="894" spans="1:2" x14ac:dyDescent="0.3">
      <c r="A894" t="s">
        <v>1797</v>
      </c>
      <c r="B894" t="s">
        <v>20</v>
      </c>
    </row>
    <row r="895" spans="1:2" x14ac:dyDescent="0.3">
      <c r="A895" t="s">
        <v>1798</v>
      </c>
      <c r="B895" t="s">
        <v>125</v>
      </c>
    </row>
    <row r="896" spans="1:2" x14ac:dyDescent="0.3">
      <c r="A896" t="s">
        <v>1799</v>
      </c>
      <c r="B896" t="s">
        <v>125</v>
      </c>
    </row>
    <row r="897" spans="1:2" x14ac:dyDescent="0.3">
      <c r="A897" t="s">
        <v>1800</v>
      </c>
      <c r="B897" t="s">
        <v>125</v>
      </c>
    </row>
    <row r="898" spans="1:2" x14ac:dyDescent="0.3">
      <c r="A898" t="s">
        <v>1801</v>
      </c>
      <c r="B898" t="s">
        <v>224</v>
      </c>
    </row>
    <row r="899" spans="1:2" x14ac:dyDescent="0.3">
      <c r="A899" t="s">
        <v>1802</v>
      </c>
      <c r="B899" t="s">
        <v>20</v>
      </c>
    </row>
    <row r="900" spans="1:2" x14ac:dyDescent="0.3">
      <c r="A900" t="s">
        <v>1803</v>
      </c>
      <c r="B900" t="s">
        <v>125</v>
      </c>
    </row>
    <row r="901" spans="1:2" x14ac:dyDescent="0.3">
      <c r="A901" t="s">
        <v>1804</v>
      </c>
      <c r="B901" t="s">
        <v>20</v>
      </c>
    </row>
    <row r="902" spans="1:2" x14ac:dyDescent="0.3">
      <c r="A902" t="s">
        <v>1805</v>
      </c>
      <c r="B902" t="s">
        <v>224</v>
      </c>
    </row>
    <row r="903" spans="1:2" x14ac:dyDescent="0.3">
      <c r="A903" t="s">
        <v>1806</v>
      </c>
      <c r="B903" t="s">
        <v>125</v>
      </c>
    </row>
    <row r="904" spans="1:2" x14ac:dyDescent="0.3">
      <c r="A904" t="s">
        <v>1807</v>
      </c>
      <c r="B904" t="s">
        <v>125</v>
      </c>
    </row>
    <row r="905" spans="1:2" x14ac:dyDescent="0.3">
      <c r="A905" t="s">
        <v>1808</v>
      </c>
      <c r="B905" t="s">
        <v>125</v>
      </c>
    </row>
    <row r="906" spans="1:2" x14ac:dyDescent="0.3">
      <c r="A906" t="s">
        <v>1809</v>
      </c>
      <c r="B906" t="s">
        <v>20</v>
      </c>
    </row>
    <row r="907" spans="1:2" x14ac:dyDescent="0.3">
      <c r="A907" t="s">
        <v>1810</v>
      </c>
      <c r="B907" t="s">
        <v>20</v>
      </c>
    </row>
    <row r="908" spans="1:2" x14ac:dyDescent="0.3">
      <c r="A908" t="s">
        <v>1811</v>
      </c>
      <c r="B908" t="s">
        <v>224</v>
      </c>
    </row>
    <row r="909" spans="1:2" x14ac:dyDescent="0.3">
      <c r="A909" t="s">
        <v>1812</v>
      </c>
      <c r="B909" t="s">
        <v>20</v>
      </c>
    </row>
    <row r="910" spans="1:2" x14ac:dyDescent="0.3">
      <c r="A910" t="s">
        <v>1813</v>
      </c>
      <c r="B910" t="s">
        <v>125</v>
      </c>
    </row>
    <row r="911" spans="1:2" x14ac:dyDescent="0.3">
      <c r="A911" t="s">
        <v>1814</v>
      </c>
      <c r="B911" t="s">
        <v>224</v>
      </c>
    </row>
    <row r="912" spans="1:2" x14ac:dyDescent="0.3">
      <c r="A912" t="s">
        <v>1815</v>
      </c>
      <c r="B912" t="s">
        <v>20</v>
      </c>
    </row>
    <row r="913" spans="1:2" x14ac:dyDescent="0.3">
      <c r="A913" t="s">
        <v>1816</v>
      </c>
      <c r="B913" t="s">
        <v>125</v>
      </c>
    </row>
    <row r="914" spans="1:2" x14ac:dyDescent="0.3">
      <c r="A914" t="s">
        <v>1817</v>
      </c>
      <c r="B914" t="s">
        <v>20</v>
      </c>
    </row>
    <row r="915" spans="1:2" x14ac:dyDescent="0.3">
      <c r="A915" t="s">
        <v>1818</v>
      </c>
      <c r="B915" t="s">
        <v>20</v>
      </c>
    </row>
    <row r="916" spans="1:2" x14ac:dyDescent="0.3">
      <c r="A916" t="s">
        <v>1819</v>
      </c>
      <c r="B916" t="s">
        <v>125</v>
      </c>
    </row>
    <row r="917" spans="1:2" x14ac:dyDescent="0.3">
      <c r="A917" t="s">
        <v>1820</v>
      </c>
      <c r="B917" t="s">
        <v>20</v>
      </c>
    </row>
    <row r="918" spans="1:2" x14ac:dyDescent="0.3">
      <c r="A918" t="s">
        <v>1821</v>
      </c>
      <c r="B918" t="s">
        <v>224</v>
      </c>
    </row>
    <row r="919" spans="1:2" x14ac:dyDescent="0.3">
      <c r="A919" t="s">
        <v>1822</v>
      </c>
      <c r="B919" t="s">
        <v>125</v>
      </c>
    </row>
    <row r="920" spans="1:2" x14ac:dyDescent="0.3">
      <c r="A920" t="s">
        <v>1823</v>
      </c>
      <c r="B920" t="s">
        <v>224</v>
      </c>
    </row>
    <row r="921" spans="1:2" x14ac:dyDescent="0.3">
      <c r="A921" t="s">
        <v>1824</v>
      </c>
      <c r="B921" t="s">
        <v>20</v>
      </c>
    </row>
    <row r="922" spans="1:2" x14ac:dyDescent="0.3">
      <c r="A922" t="s">
        <v>1825</v>
      </c>
      <c r="B922" t="s">
        <v>20</v>
      </c>
    </row>
    <row r="923" spans="1:2" x14ac:dyDescent="0.3">
      <c r="A923" t="s">
        <v>1826</v>
      </c>
      <c r="B923" t="s">
        <v>20</v>
      </c>
    </row>
    <row r="924" spans="1:2" x14ac:dyDescent="0.3">
      <c r="A924" t="s">
        <v>1827</v>
      </c>
      <c r="B924" t="s">
        <v>20</v>
      </c>
    </row>
    <row r="925" spans="1:2" x14ac:dyDescent="0.3">
      <c r="A925" t="s">
        <v>1828</v>
      </c>
      <c r="B925" t="s">
        <v>20</v>
      </c>
    </row>
    <row r="926" spans="1:2" x14ac:dyDescent="0.3">
      <c r="A926" t="s">
        <v>1829</v>
      </c>
      <c r="B926" t="s">
        <v>13</v>
      </c>
    </row>
    <row r="927" spans="1:2" x14ac:dyDescent="0.3">
      <c r="A927" t="s">
        <v>1830</v>
      </c>
      <c r="B927" t="s">
        <v>20</v>
      </c>
    </row>
    <row r="928" spans="1:2" x14ac:dyDescent="0.3">
      <c r="A928" t="s">
        <v>1831</v>
      </c>
      <c r="B928" t="s">
        <v>20</v>
      </c>
    </row>
    <row r="929" spans="1:2" x14ac:dyDescent="0.3">
      <c r="A929" t="s">
        <v>1832</v>
      </c>
      <c r="B929" t="s">
        <v>125</v>
      </c>
    </row>
    <row r="930" spans="1:2" x14ac:dyDescent="0.3">
      <c r="A930" t="s">
        <v>1833</v>
      </c>
      <c r="B930" t="s">
        <v>125</v>
      </c>
    </row>
    <row r="931" spans="1:2" x14ac:dyDescent="0.3">
      <c r="A931" t="s">
        <v>1834</v>
      </c>
      <c r="B931" t="s">
        <v>125</v>
      </c>
    </row>
    <row r="932" spans="1:2" x14ac:dyDescent="0.3">
      <c r="A932" t="s">
        <v>1835</v>
      </c>
      <c r="B932" t="s">
        <v>125</v>
      </c>
    </row>
    <row r="933" spans="1:2" x14ac:dyDescent="0.3">
      <c r="A933" t="s">
        <v>1836</v>
      </c>
      <c r="B933" t="s">
        <v>20</v>
      </c>
    </row>
    <row r="934" spans="1:2" x14ac:dyDescent="0.3">
      <c r="A934" t="s">
        <v>1837</v>
      </c>
      <c r="B934" t="s">
        <v>20</v>
      </c>
    </row>
    <row r="935" spans="1:2" x14ac:dyDescent="0.3">
      <c r="A935" t="s">
        <v>1838</v>
      </c>
      <c r="B935" t="s">
        <v>125</v>
      </c>
    </row>
    <row r="936" spans="1:2" x14ac:dyDescent="0.3">
      <c r="A936" t="s">
        <v>1839</v>
      </c>
      <c r="B936" t="s">
        <v>125</v>
      </c>
    </row>
    <row r="937" spans="1:2" x14ac:dyDescent="0.3">
      <c r="A937" t="s">
        <v>1840</v>
      </c>
      <c r="B937" t="s">
        <v>20</v>
      </c>
    </row>
    <row r="938" spans="1:2" x14ac:dyDescent="0.3">
      <c r="A938" t="s">
        <v>1841</v>
      </c>
      <c r="B938" t="s">
        <v>20</v>
      </c>
    </row>
    <row r="939" spans="1:2" x14ac:dyDescent="0.3">
      <c r="A939" t="s">
        <v>1842</v>
      </c>
      <c r="B939" t="s">
        <v>20</v>
      </c>
    </row>
    <row r="940" spans="1:2" x14ac:dyDescent="0.3">
      <c r="A940" t="s">
        <v>1843</v>
      </c>
      <c r="B940" t="s">
        <v>125</v>
      </c>
    </row>
    <row r="941" spans="1:2" x14ac:dyDescent="0.3">
      <c r="A941" t="s">
        <v>1844</v>
      </c>
      <c r="B941" t="s">
        <v>20</v>
      </c>
    </row>
    <row r="942" spans="1:2" x14ac:dyDescent="0.3">
      <c r="A942" t="s">
        <v>1845</v>
      </c>
      <c r="B942" t="s">
        <v>20</v>
      </c>
    </row>
    <row r="943" spans="1:2" x14ac:dyDescent="0.3">
      <c r="A943" t="s">
        <v>1846</v>
      </c>
      <c r="B943" t="s">
        <v>224</v>
      </c>
    </row>
    <row r="944" spans="1:2" x14ac:dyDescent="0.3">
      <c r="A944" t="s">
        <v>1847</v>
      </c>
      <c r="B944" t="s">
        <v>125</v>
      </c>
    </row>
    <row r="945" spans="1:2" x14ac:dyDescent="0.3">
      <c r="A945" t="s">
        <v>1848</v>
      </c>
      <c r="B945" t="s">
        <v>20</v>
      </c>
    </row>
    <row r="946" spans="1:2" x14ac:dyDescent="0.3">
      <c r="A946" t="s">
        <v>1849</v>
      </c>
      <c r="B946" t="s">
        <v>125</v>
      </c>
    </row>
    <row r="947" spans="1:2" x14ac:dyDescent="0.3">
      <c r="A947" t="s">
        <v>1850</v>
      </c>
      <c r="B947" t="s">
        <v>125</v>
      </c>
    </row>
    <row r="948" spans="1:2" x14ac:dyDescent="0.3">
      <c r="A948" t="s">
        <v>1851</v>
      </c>
      <c r="B948" t="s">
        <v>125</v>
      </c>
    </row>
    <row r="949" spans="1:2" x14ac:dyDescent="0.3">
      <c r="A949" t="s">
        <v>1852</v>
      </c>
      <c r="B949" t="s">
        <v>125</v>
      </c>
    </row>
    <row r="950" spans="1:2" x14ac:dyDescent="0.3">
      <c r="A950" t="s">
        <v>1853</v>
      </c>
      <c r="B950" t="s">
        <v>125</v>
      </c>
    </row>
    <row r="951" spans="1:2" x14ac:dyDescent="0.3">
      <c r="A951" t="s">
        <v>1854</v>
      </c>
      <c r="B951" t="s">
        <v>20</v>
      </c>
    </row>
    <row r="952" spans="1:2" x14ac:dyDescent="0.3">
      <c r="A952" t="s">
        <v>1855</v>
      </c>
      <c r="B952" t="s">
        <v>20</v>
      </c>
    </row>
    <row r="953" spans="1:2" x14ac:dyDescent="0.3">
      <c r="A953" t="s">
        <v>1856</v>
      </c>
      <c r="B953" t="s">
        <v>20</v>
      </c>
    </row>
    <row r="954" spans="1:2" x14ac:dyDescent="0.3">
      <c r="A954" t="s">
        <v>1857</v>
      </c>
      <c r="B954" t="s">
        <v>125</v>
      </c>
    </row>
    <row r="955" spans="1:2" x14ac:dyDescent="0.3">
      <c r="A955" t="s">
        <v>1858</v>
      </c>
      <c r="B955" t="s">
        <v>125</v>
      </c>
    </row>
    <row r="956" spans="1:2" x14ac:dyDescent="0.3">
      <c r="A956" t="s">
        <v>1859</v>
      </c>
      <c r="B956" t="s">
        <v>125</v>
      </c>
    </row>
    <row r="957" spans="1:2" x14ac:dyDescent="0.3">
      <c r="A957" t="s">
        <v>1860</v>
      </c>
      <c r="B957" t="s">
        <v>125</v>
      </c>
    </row>
    <row r="958" spans="1:2" x14ac:dyDescent="0.3">
      <c r="A958" t="s">
        <v>1861</v>
      </c>
      <c r="B958" t="s">
        <v>224</v>
      </c>
    </row>
    <row r="959" spans="1:2" x14ac:dyDescent="0.3">
      <c r="A959" t="s">
        <v>1862</v>
      </c>
      <c r="B959" t="s">
        <v>224</v>
      </c>
    </row>
    <row r="960" spans="1:2" x14ac:dyDescent="0.3">
      <c r="A960" t="s">
        <v>1863</v>
      </c>
      <c r="B960" t="s">
        <v>125</v>
      </c>
    </row>
    <row r="961" spans="1:2" x14ac:dyDescent="0.3">
      <c r="A961" t="s">
        <v>1864</v>
      </c>
      <c r="B961" t="s">
        <v>125</v>
      </c>
    </row>
    <row r="962" spans="1:2" x14ac:dyDescent="0.3">
      <c r="A962" t="s">
        <v>1865</v>
      </c>
      <c r="B962" t="s">
        <v>20</v>
      </c>
    </row>
    <row r="963" spans="1:2" x14ac:dyDescent="0.3">
      <c r="A963" t="s">
        <v>1866</v>
      </c>
      <c r="B963" t="s">
        <v>224</v>
      </c>
    </row>
    <row r="964" spans="1:2" x14ac:dyDescent="0.3">
      <c r="A964" t="s">
        <v>1867</v>
      </c>
      <c r="B964" t="s">
        <v>125</v>
      </c>
    </row>
    <row r="965" spans="1:2" x14ac:dyDescent="0.3">
      <c r="A965" t="s">
        <v>1868</v>
      </c>
      <c r="B965" t="s">
        <v>125</v>
      </c>
    </row>
    <row r="966" spans="1:2" x14ac:dyDescent="0.3">
      <c r="A966" t="s">
        <v>1869</v>
      </c>
      <c r="B966" t="s">
        <v>125</v>
      </c>
    </row>
    <row r="967" spans="1:2" x14ac:dyDescent="0.3">
      <c r="A967" t="s">
        <v>1870</v>
      </c>
      <c r="B967" t="s">
        <v>224</v>
      </c>
    </row>
    <row r="968" spans="1:2" x14ac:dyDescent="0.3">
      <c r="A968" t="s">
        <v>1871</v>
      </c>
      <c r="B968" t="s">
        <v>224</v>
      </c>
    </row>
    <row r="969" spans="1:2" x14ac:dyDescent="0.3">
      <c r="A969" t="s">
        <v>1872</v>
      </c>
      <c r="B969" t="s">
        <v>125</v>
      </c>
    </row>
    <row r="970" spans="1:2" x14ac:dyDescent="0.3">
      <c r="A970" t="s">
        <v>1873</v>
      </c>
      <c r="B970" t="s">
        <v>224</v>
      </c>
    </row>
    <row r="971" spans="1:2" x14ac:dyDescent="0.3">
      <c r="A971" t="s">
        <v>1874</v>
      </c>
      <c r="B971" t="s">
        <v>125</v>
      </c>
    </row>
    <row r="972" spans="1:2" x14ac:dyDescent="0.3">
      <c r="A972" t="s">
        <v>1875</v>
      </c>
      <c r="B972" t="s">
        <v>125</v>
      </c>
    </row>
    <row r="973" spans="1:2" x14ac:dyDescent="0.3">
      <c r="A973" t="s">
        <v>1876</v>
      </c>
      <c r="B973" t="s">
        <v>125</v>
      </c>
    </row>
    <row r="974" spans="1:2" x14ac:dyDescent="0.3">
      <c r="A974" t="s">
        <v>1877</v>
      </c>
      <c r="B974" t="s">
        <v>125</v>
      </c>
    </row>
    <row r="975" spans="1:2" x14ac:dyDescent="0.3">
      <c r="A975" t="s">
        <v>1878</v>
      </c>
      <c r="B975" t="s">
        <v>125</v>
      </c>
    </row>
    <row r="976" spans="1:2" x14ac:dyDescent="0.3">
      <c r="A976" t="s">
        <v>1879</v>
      </c>
      <c r="B976" t="s">
        <v>125</v>
      </c>
    </row>
    <row r="977" spans="1:2" x14ac:dyDescent="0.3">
      <c r="A977" t="s">
        <v>1880</v>
      </c>
      <c r="B977" t="s">
        <v>125</v>
      </c>
    </row>
    <row r="978" spans="1:2" x14ac:dyDescent="0.3">
      <c r="A978" t="s">
        <v>1881</v>
      </c>
      <c r="B978" t="s">
        <v>125</v>
      </c>
    </row>
    <row r="979" spans="1:2" x14ac:dyDescent="0.3">
      <c r="A979" t="s">
        <v>1882</v>
      </c>
      <c r="B979" t="s">
        <v>224</v>
      </c>
    </row>
    <row r="980" spans="1:2" x14ac:dyDescent="0.3">
      <c r="A980" t="s">
        <v>1883</v>
      </c>
      <c r="B980" t="s">
        <v>20</v>
      </c>
    </row>
    <row r="981" spans="1:2" x14ac:dyDescent="0.3">
      <c r="A981" t="s">
        <v>1884</v>
      </c>
      <c r="B981" t="s">
        <v>224</v>
      </c>
    </row>
    <row r="982" spans="1:2" x14ac:dyDescent="0.3">
      <c r="A982" t="s">
        <v>1885</v>
      </c>
      <c r="B982" t="s">
        <v>224</v>
      </c>
    </row>
    <row r="983" spans="1:2" x14ac:dyDescent="0.3">
      <c r="A983" t="s">
        <v>1886</v>
      </c>
      <c r="B983" t="s">
        <v>125</v>
      </c>
    </row>
    <row r="984" spans="1:2" x14ac:dyDescent="0.3">
      <c r="A984" t="s">
        <v>1887</v>
      </c>
      <c r="B984" t="s">
        <v>125</v>
      </c>
    </row>
    <row r="985" spans="1:2" x14ac:dyDescent="0.3">
      <c r="A985" t="s">
        <v>1888</v>
      </c>
      <c r="B985" t="s">
        <v>125</v>
      </c>
    </row>
    <row r="986" spans="1:2" x14ac:dyDescent="0.3">
      <c r="A986" t="s">
        <v>1889</v>
      </c>
      <c r="B986" t="s">
        <v>224</v>
      </c>
    </row>
    <row r="987" spans="1:2" x14ac:dyDescent="0.3">
      <c r="A987" t="s">
        <v>1890</v>
      </c>
      <c r="B987" t="s">
        <v>224</v>
      </c>
    </row>
    <row r="988" spans="1:2" x14ac:dyDescent="0.3">
      <c r="A988" t="s">
        <v>1891</v>
      </c>
      <c r="B988" t="s">
        <v>125</v>
      </c>
    </row>
    <row r="989" spans="1:2" x14ac:dyDescent="0.3">
      <c r="A989" t="s">
        <v>1892</v>
      </c>
      <c r="B989" t="s">
        <v>125</v>
      </c>
    </row>
    <row r="990" spans="1:2" x14ac:dyDescent="0.3">
      <c r="A990" t="s">
        <v>1893</v>
      </c>
      <c r="B990" t="s">
        <v>125</v>
      </c>
    </row>
    <row r="991" spans="1:2" x14ac:dyDescent="0.3">
      <c r="A991" t="s">
        <v>1894</v>
      </c>
      <c r="B991" t="s">
        <v>125</v>
      </c>
    </row>
    <row r="992" spans="1:2" x14ac:dyDescent="0.3">
      <c r="A992" t="s">
        <v>1895</v>
      </c>
      <c r="B992" t="s">
        <v>224</v>
      </c>
    </row>
    <row r="993" spans="1:2" x14ac:dyDescent="0.3">
      <c r="A993" t="s">
        <v>1896</v>
      </c>
      <c r="B993" t="s">
        <v>125</v>
      </c>
    </row>
    <row r="994" spans="1:2" x14ac:dyDescent="0.3">
      <c r="A994" t="s">
        <v>1897</v>
      </c>
      <c r="B994" t="s">
        <v>224</v>
      </c>
    </row>
    <row r="995" spans="1:2" x14ac:dyDescent="0.3">
      <c r="A995" t="s">
        <v>1898</v>
      </c>
      <c r="B995" t="s">
        <v>125</v>
      </c>
    </row>
    <row r="996" spans="1:2" x14ac:dyDescent="0.3">
      <c r="A996" t="s">
        <v>1899</v>
      </c>
      <c r="B996" t="s">
        <v>20</v>
      </c>
    </row>
    <row r="997" spans="1:2" x14ac:dyDescent="0.3">
      <c r="A997" t="s">
        <v>1900</v>
      </c>
      <c r="B997" t="s">
        <v>20</v>
      </c>
    </row>
    <row r="998" spans="1:2" x14ac:dyDescent="0.3">
      <c r="A998" t="s">
        <v>1901</v>
      </c>
      <c r="B998" t="s">
        <v>20</v>
      </c>
    </row>
    <row r="999" spans="1:2" x14ac:dyDescent="0.3">
      <c r="A999" t="s">
        <v>1902</v>
      </c>
      <c r="B999" t="s">
        <v>125</v>
      </c>
    </row>
    <row r="1000" spans="1:2" x14ac:dyDescent="0.3">
      <c r="A1000" t="s">
        <v>1903</v>
      </c>
      <c r="B1000" t="s">
        <v>125</v>
      </c>
    </row>
    <row r="1001" spans="1:2" x14ac:dyDescent="0.3">
      <c r="A1001" t="s">
        <v>1904</v>
      </c>
      <c r="B1001" t="s">
        <v>125</v>
      </c>
    </row>
    <row r="1002" spans="1:2" x14ac:dyDescent="0.3">
      <c r="A1002" t="s">
        <v>1905</v>
      </c>
      <c r="B1002" t="s">
        <v>224</v>
      </c>
    </row>
    <row r="1003" spans="1:2" x14ac:dyDescent="0.3">
      <c r="A1003" t="s">
        <v>1906</v>
      </c>
      <c r="B1003" t="s">
        <v>125</v>
      </c>
    </row>
    <row r="1004" spans="1:2" x14ac:dyDescent="0.3">
      <c r="A1004" t="s">
        <v>1907</v>
      </c>
      <c r="B1004" t="s">
        <v>125</v>
      </c>
    </row>
    <row r="1005" spans="1:2" x14ac:dyDescent="0.3">
      <c r="A1005" t="s">
        <v>1908</v>
      </c>
      <c r="B1005" t="s">
        <v>125</v>
      </c>
    </row>
    <row r="1006" spans="1:2" x14ac:dyDescent="0.3">
      <c r="A1006" t="s">
        <v>1909</v>
      </c>
      <c r="B1006" t="s">
        <v>125</v>
      </c>
    </row>
    <row r="1007" spans="1:2" x14ac:dyDescent="0.3">
      <c r="A1007" t="s">
        <v>1910</v>
      </c>
      <c r="B1007" t="s">
        <v>125</v>
      </c>
    </row>
    <row r="1008" spans="1:2" x14ac:dyDescent="0.3">
      <c r="A1008" t="s">
        <v>1911</v>
      </c>
      <c r="B1008" t="s">
        <v>224</v>
      </c>
    </row>
    <row r="1009" spans="1:2" x14ac:dyDescent="0.3">
      <c r="A1009" t="s">
        <v>1912</v>
      </c>
      <c r="B1009" t="s">
        <v>125</v>
      </c>
    </row>
    <row r="1010" spans="1:2" x14ac:dyDescent="0.3">
      <c r="A1010" t="s">
        <v>1913</v>
      </c>
      <c r="B1010" t="s">
        <v>125</v>
      </c>
    </row>
    <row r="1011" spans="1:2" x14ac:dyDescent="0.3">
      <c r="A1011" t="s">
        <v>1914</v>
      </c>
      <c r="B1011" t="s">
        <v>224</v>
      </c>
    </row>
    <row r="1012" spans="1:2" x14ac:dyDescent="0.3">
      <c r="A1012" t="s">
        <v>1915</v>
      </c>
      <c r="B1012" t="s">
        <v>125</v>
      </c>
    </row>
    <row r="1013" spans="1:2" x14ac:dyDescent="0.3">
      <c r="A1013" t="s">
        <v>1916</v>
      </c>
      <c r="B1013" t="s">
        <v>20</v>
      </c>
    </row>
    <row r="1014" spans="1:2" x14ac:dyDescent="0.3">
      <c r="A1014" t="s">
        <v>1917</v>
      </c>
      <c r="B1014" t="s">
        <v>224</v>
      </c>
    </row>
    <row r="1015" spans="1:2" x14ac:dyDescent="0.3">
      <c r="A1015" t="s">
        <v>1918</v>
      </c>
      <c r="B1015" t="s">
        <v>20</v>
      </c>
    </row>
    <row r="1016" spans="1:2" x14ac:dyDescent="0.3">
      <c r="A1016" t="s">
        <v>1919</v>
      </c>
      <c r="B1016" t="s">
        <v>20</v>
      </c>
    </row>
    <row r="1017" spans="1:2" x14ac:dyDescent="0.3">
      <c r="A1017" t="s">
        <v>1920</v>
      </c>
      <c r="B1017" t="s">
        <v>20</v>
      </c>
    </row>
    <row r="1018" spans="1:2" x14ac:dyDescent="0.3">
      <c r="A1018" t="s">
        <v>1921</v>
      </c>
      <c r="B1018" t="s">
        <v>224</v>
      </c>
    </row>
    <row r="1019" spans="1:2" x14ac:dyDescent="0.3">
      <c r="A1019" t="s">
        <v>1922</v>
      </c>
      <c r="B1019" t="s">
        <v>224</v>
      </c>
    </row>
    <row r="1020" spans="1:2" x14ac:dyDescent="0.3">
      <c r="A1020" t="s">
        <v>1923</v>
      </c>
      <c r="B1020" t="s">
        <v>20</v>
      </c>
    </row>
    <row r="1021" spans="1:2" x14ac:dyDescent="0.3">
      <c r="A1021" t="s">
        <v>1924</v>
      </c>
      <c r="B1021" t="s">
        <v>125</v>
      </c>
    </row>
    <row r="1022" spans="1:2" x14ac:dyDescent="0.3">
      <c r="A1022" t="s">
        <v>1925</v>
      </c>
      <c r="B1022" t="s">
        <v>125</v>
      </c>
    </row>
    <row r="1023" spans="1:2" x14ac:dyDescent="0.3">
      <c r="A1023" t="s">
        <v>1926</v>
      </c>
      <c r="B1023" t="s">
        <v>20</v>
      </c>
    </row>
    <row r="1024" spans="1:2" x14ac:dyDescent="0.3">
      <c r="A1024" t="s">
        <v>1927</v>
      </c>
      <c r="B1024" t="s">
        <v>224</v>
      </c>
    </row>
    <row r="1025" spans="1:2" x14ac:dyDescent="0.3">
      <c r="A1025" t="s">
        <v>1928</v>
      </c>
      <c r="B1025" t="s">
        <v>125</v>
      </c>
    </row>
    <row r="1026" spans="1:2" x14ac:dyDescent="0.3">
      <c r="A1026" t="s">
        <v>1929</v>
      </c>
      <c r="B1026" t="s">
        <v>125</v>
      </c>
    </row>
    <row r="1027" spans="1:2" x14ac:dyDescent="0.3">
      <c r="A1027" t="s">
        <v>1930</v>
      </c>
      <c r="B1027" t="s">
        <v>125</v>
      </c>
    </row>
    <row r="1028" spans="1:2" x14ac:dyDescent="0.3">
      <c r="A1028" t="s">
        <v>1931</v>
      </c>
      <c r="B1028" t="s">
        <v>125</v>
      </c>
    </row>
    <row r="1029" spans="1:2" x14ac:dyDescent="0.3">
      <c r="A1029" t="s">
        <v>1932</v>
      </c>
      <c r="B1029" t="s">
        <v>224</v>
      </c>
    </row>
    <row r="1030" spans="1:2" x14ac:dyDescent="0.3">
      <c r="A1030" t="s">
        <v>1933</v>
      </c>
      <c r="B1030" t="s">
        <v>125</v>
      </c>
    </row>
    <row r="1031" spans="1:2" x14ac:dyDescent="0.3">
      <c r="A1031" t="s">
        <v>1934</v>
      </c>
      <c r="B1031" t="s">
        <v>125</v>
      </c>
    </row>
    <row r="1032" spans="1:2" x14ac:dyDescent="0.3">
      <c r="A1032" t="s">
        <v>1935</v>
      </c>
      <c r="B1032" t="s">
        <v>125</v>
      </c>
    </row>
    <row r="1033" spans="1:2" x14ac:dyDescent="0.3">
      <c r="A1033" t="s">
        <v>1936</v>
      </c>
      <c r="B1033" t="s">
        <v>20</v>
      </c>
    </row>
    <row r="1034" spans="1:2" x14ac:dyDescent="0.3">
      <c r="A1034" t="s">
        <v>1937</v>
      </c>
      <c r="B1034" t="s">
        <v>125</v>
      </c>
    </row>
    <row r="1035" spans="1:2" x14ac:dyDescent="0.3">
      <c r="A1035" t="s">
        <v>1938</v>
      </c>
      <c r="B1035" t="s">
        <v>125</v>
      </c>
    </row>
    <row r="1036" spans="1:2" x14ac:dyDescent="0.3">
      <c r="A1036" t="s">
        <v>1939</v>
      </c>
      <c r="B1036" t="s">
        <v>125</v>
      </c>
    </row>
    <row r="1037" spans="1:2" x14ac:dyDescent="0.3">
      <c r="A1037" t="s">
        <v>1940</v>
      </c>
      <c r="B1037" t="s">
        <v>125</v>
      </c>
    </row>
    <row r="1038" spans="1:2" x14ac:dyDescent="0.3">
      <c r="A1038" t="s">
        <v>1941</v>
      </c>
      <c r="B1038" t="s">
        <v>20</v>
      </c>
    </row>
    <row r="1039" spans="1:2" x14ac:dyDescent="0.3">
      <c r="A1039" t="s">
        <v>1942</v>
      </c>
      <c r="B1039" t="s">
        <v>20</v>
      </c>
    </row>
    <row r="1040" spans="1:2" x14ac:dyDescent="0.3">
      <c r="A1040" t="s">
        <v>1943</v>
      </c>
      <c r="B1040" t="s">
        <v>20</v>
      </c>
    </row>
    <row r="1041" spans="1:2" x14ac:dyDescent="0.3">
      <c r="A1041" t="s">
        <v>1944</v>
      </c>
      <c r="B1041" t="s">
        <v>20</v>
      </c>
    </row>
    <row r="1042" spans="1:2" x14ac:dyDescent="0.3">
      <c r="A1042" t="s">
        <v>1945</v>
      </c>
      <c r="B1042" t="s">
        <v>125</v>
      </c>
    </row>
    <row r="1043" spans="1:2" x14ac:dyDescent="0.3">
      <c r="A1043" t="s">
        <v>1946</v>
      </c>
      <c r="B1043" t="s">
        <v>125</v>
      </c>
    </row>
    <row r="1044" spans="1:2" x14ac:dyDescent="0.3">
      <c r="A1044" t="s">
        <v>1947</v>
      </c>
      <c r="B1044" t="s">
        <v>125</v>
      </c>
    </row>
    <row r="1045" spans="1:2" x14ac:dyDescent="0.3">
      <c r="A1045" t="s">
        <v>1948</v>
      </c>
      <c r="B1045" t="s">
        <v>224</v>
      </c>
    </row>
    <row r="1046" spans="1:2" x14ac:dyDescent="0.3">
      <c r="A1046" t="s">
        <v>1949</v>
      </c>
      <c r="B1046" t="s">
        <v>224</v>
      </c>
    </row>
    <row r="1047" spans="1:2" x14ac:dyDescent="0.3">
      <c r="A1047" t="s">
        <v>1950</v>
      </c>
      <c r="B1047" t="s">
        <v>20</v>
      </c>
    </row>
    <row r="1048" spans="1:2" x14ac:dyDescent="0.3">
      <c r="A1048" t="s">
        <v>1951</v>
      </c>
      <c r="B1048" t="s">
        <v>20</v>
      </c>
    </row>
    <row r="1049" spans="1:2" x14ac:dyDescent="0.3">
      <c r="A1049" t="s">
        <v>1952</v>
      </c>
      <c r="B1049" t="s">
        <v>125</v>
      </c>
    </row>
    <row r="1050" spans="1:2" x14ac:dyDescent="0.3">
      <c r="A1050" t="s">
        <v>1953</v>
      </c>
      <c r="B1050" t="s">
        <v>125</v>
      </c>
    </row>
    <row r="1051" spans="1:2" x14ac:dyDescent="0.3">
      <c r="A1051" t="s">
        <v>1954</v>
      </c>
      <c r="B1051" t="s">
        <v>125</v>
      </c>
    </row>
    <row r="1052" spans="1:2" x14ac:dyDescent="0.3">
      <c r="A1052" t="s">
        <v>1955</v>
      </c>
      <c r="B1052" t="s">
        <v>125</v>
      </c>
    </row>
    <row r="1053" spans="1:2" x14ac:dyDescent="0.3">
      <c r="A1053" t="s">
        <v>1956</v>
      </c>
      <c r="B1053" t="s">
        <v>125</v>
      </c>
    </row>
    <row r="1054" spans="1:2" x14ac:dyDescent="0.3">
      <c r="A1054" t="s">
        <v>1957</v>
      </c>
      <c r="B1054" t="s">
        <v>125</v>
      </c>
    </row>
    <row r="1055" spans="1:2" x14ac:dyDescent="0.3">
      <c r="A1055" t="s">
        <v>1958</v>
      </c>
      <c r="B1055" t="s">
        <v>125</v>
      </c>
    </row>
    <row r="1056" spans="1:2" x14ac:dyDescent="0.3">
      <c r="A1056" t="s">
        <v>1959</v>
      </c>
      <c r="B1056" t="s">
        <v>125</v>
      </c>
    </row>
    <row r="1057" spans="1:2" x14ac:dyDescent="0.3">
      <c r="A1057" t="s">
        <v>1960</v>
      </c>
      <c r="B1057" t="s">
        <v>125</v>
      </c>
    </row>
    <row r="1058" spans="1:2" x14ac:dyDescent="0.3">
      <c r="A1058" t="s">
        <v>1961</v>
      </c>
      <c r="B1058" t="s">
        <v>125</v>
      </c>
    </row>
    <row r="1059" spans="1:2" x14ac:dyDescent="0.3">
      <c r="A1059" t="s">
        <v>1962</v>
      </c>
      <c r="B1059" t="s">
        <v>125</v>
      </c>
    </row>
    <row r="1060" spans="1:2" x14ac:dyDescent="0.3">
      <c r="A1060" t="s">
        <v>1963</v>
      </c>
      <c r="B1060" t="s">
        <v>125</v>
      </c>
    </row>
    <row r="1061" spans="1:2" x14ac:dyDescent="0.3">
      <c r="A1061" t="s">
        <v>1964</v>
      </c>
      <c r="B1061" t="s">
        <v>224</v>
      </c>
    </row>
    <row r="1062" spans="1:2" x14ac:dyDescent="0.3">
      <c r="A1062" t="s">
        <v>1965</v>
      </c>
      <c r="B1062" t="s">
        <v>20</v>
      </c>
    </row>
    <row r="1063" spans="1:2" x14ac:dyDescent="0.3">
      <c r="A1063" t="s">
        <v>1966</v>
      </c>
      <c r="B1063" t="s">
        <v>20</v>
      </c>
    </row>
    <row r="1064" spans="1:2" x14ac:dyDescent="0.3">
      <c r="A1064" t="s">
        <v>1967</v>
      </c>
      <c r="B1064" t="s">
        <v>125</v>
      </c>
    </row>
    <row r="1065" spans="1:2" x14ac:dyDescent="0.3">
      <c r="A1065" t="s">
        <v>1968</v>
      </c>
      <c r="B1065" t="s">
        <v>20</v>
      </c>
    </row>
    <row r="1066" spans="1:2" x14ac:dyDescent="0.3">
      <c r="A1066" t="s">
        <v>1969</v>
      </c>
      <c r="B1066" t="s">
        <v>125</v>
      </c>
    </row>
    <row r="1067" spans="1:2" x14ac:dyDescent="0.3">
      <c r="A1067" t="s">
        <v>1970</v>
      </c>
      <c r="B1067" t="s">
        <v>125</v>
      </c>
    </row>
    <row r="1068" spans="1:2" x14ac:dyDescent="0.3">
      <c r="A1068" t="s">
        <v>1971</v>
      </c>
      <c r="B1068" t="s">
        <v>125</v>
      </c>
    </row>
    <row r="1069" spans="1:2" x14ac:dyDescent="0.3">
      <c r="A1069" t="s">
        <v>1972</v>
      </c>
      <c r="B1069" t="s">
        <v>125</v>
      </c>
    </row>
    <row r="1070" spans="1:2" x14ac:dyDescent="0.3">
      <c r="A1070" t="s">
        <v>1973</v>
      </c>
      <c r="B1070" t="s">
        <v>224</v>
      </c>
    </row>
    <row r="1071" spans="1:2" x14ac:dyDescent="0.3">
      <c r="A1071" t="s">
        <v>1974</v>
      </c>
      <c r="B1071" t="s">
        <v>224</v>
      </c>
    </row>
    <row r="1072" spans="1:2" x14ac:dyDescent="0.3">
      <c r="A1072" t="s">
        <v>1975</v>
      </c>
      <c r="B1072" t="s">
        <v>20</v>
      </c>
    </row>
    <row r="1073" spans="1:2" x14ac:dyDescent="0.3">
      <c r="A1073" t="s">
        <v>1976</v>
      </c>
      <c r="B1073" t="s">
        <v>20</v>
      </c>
    </row>
    <row r="1074" spans="1:2" x14ac:dyDescent="0.3">
      <c r="A1074" t="s">
        <v>1977</v>
      </c>
      <c r="B1074" t="s">
        <v>224</v>
      </c>
    </row>
    <row r="1075" spans="1:2" x14ac:dyDescent="0.3">
      <c r="A1075" t="s">
        <v>1978</v>
      </c>
      <c r="B1075" t="s">
        <v>20</v>
      </c>
    </row>
    <row r="1076" spans="1:2" x14ac:dyDescent="0.3">
      <c r="A1076" t="s">
        <v>1979</v>
      </c>
      <c r="B1076" t="s">
        <v>224</v>
      </c>
    </row>
    <row r="1077" spans="1:2" x14ac:dyDescent="0.3">
      <c r="A1077" t="s">
        <v>1980</v>
      </c>
      <c r="B1077" t="s">
        <v>125</v>
      </c>
    </row>
    <row r="1078" spans="1:2" x14ac:dyDescent="0.3">
      <c r="A1078" t="s">
        <v>1981</v>
      </c>
      <c r="B1078" t="s">
        <v>20</v>
      </c>
    </row>
    <row r="1079" spans="1:2" x14ac:dyDescent="0.3">
      <c r="A1079" t="s">
        <v>1982</v>
      </c>
      <c r="B1079" t="s">
        <v>20</v>
      </c>
    </row>
    <row r="1080" spans="1:2" x14ac:dyDescent="0.3">
      <c r="A1080" t="s">
        <v>1983</v>
      </c>
      <c r="B1080" t="s">
        <v>125</v>
      </c>
    </row>
    <row r="1081" spans="1:2" x14ac:dyDescent="0.3">
      <c r="A1081" t="s">
        <v>1984</v>
      </c>
      <c r="B1081" t="s">
        <v>125</v>
      </c>
    </row>
    <row r="1082" spans="1:2" x14ac:dyDescent="0.3">
      <c r="A1082" t="s">
        <v>1985</v>
      </c>
      <c r="B1082" t="s">
        <v>125</v>
      </c>
    </row>
    <row r="1083" spans="1:2" x14ac:dyDescent="0.3">
      <c r="A1083" t="s">
        <v>1986</v>
      </c>
      <c r="B1083" t="s">
        <v>20</v>
      </c>
    </row>
    <row r="1084" spans="1:2" x14ac:dyDescent="0.3">
      <c r="A1084" t="s">
        <v>1987</v>
      </c>
      <c r="B1084" t="s">
        <v>125</v>
      </c>
    </row>
    <row r="1085" spans="1:2" x14ac:dyDescent="0.3">
      <c r="A1085" t="s">
        <v>1988</v>
      </c>
      <c r="B1085" t="s">
        <v>125</v>
      </c>
    </row>
    <row r="1086" spans="1:2" x14ac:dyDescent="0.3">
      <c r="A1086" t="s">
        <v>1989</v>
      </c>
      <c r="B1086" t="s">
        <v>125</v>
      </c>
    </row>
    <row r="1087" spans="1:2" x14ac:dyDescent="0.3">
      <c r="A1087" t="s">
        <v>1990</v>
      </c>
      <c r="B1087" t="s">
        <v>20</v>
      </c>
    </row>
    <row r="1088" spans="1:2" x14ac:dyDescent="0.3">
      <c r="A1088" t="s">
        <v>1991</v>
      </c>
      <c r="B1088" t="s">
        <v>125</v>
      </c>
    </row>
    <row r="1089" spans="1:2" x14ac:dyDescent="0.3">
      <c r="A1089" t="s">
        <v>1992</v>
      </c>
      <c r="B1089" t="s">
        <v>20</v>
      </c>
    </row>
    <row r="1090" spans="1:2" x14ac:dyDescent="0.3">
      <c r="A1090" t="s">
        <v>1993</v>
      </c>
      <c r="B1090" t="s">
        <v>125</v>
      </c>
    </row>
    <row r="1091" spans="1:2" x14ac:dyDescent="0.3">
      <c r="A1091" t="s">
        <v>1994</v>
      </c>
      <c r="B1091" t="s">
        <v>20</v>
      </c>
    </row>
    <row r="1092" spans="1:2" x14ac:dyDescent="0.3">
      <c r="A1092" t="s">
        <v>1995</v>
      </c>
      <c r="B1092" t="s">
        <v>20</v>
      </c>
    </row>
    <row r="1093" spans="1:2" x14ac:dyDescent="0.3">
      <c r="A1093" t="s">
        <v>1996</v>
      </c>
      <c r="B1093" t="s">
        <v>125</v>
      </c>
    </row>
    <row r="1094" spans="1:2" x14ac:dyDescent="0.3">
      <c r="A1094" t="s">
        <v>1997</v>
      </c>
      <c r="B1094" t="s">
        <v>20</v>
      </c>
    </row>
    <row r="1095" spans="1:2" x14ac:dyDescent="0.3">
      <c r="A1095" t="s">
        <v>1998</v>
      </c>
      <c r="B1095" t="s">
        <v>125</v>
      </c>
    </row>
    <row r="1096" spans="1:2" x14ac:dyDescent="0.3">
      <c r="A1096" t="s">
        <v>1999</v>
      </c>
      <c r="B1096" t="s">
        <v>125</v>
      </c>
    </row>
    <row r="1097" spans="1:2" x14ac:dyDescent="0.3">
      <c r="A1097" t="s">
        <v>2000</v>
      </c>
      <c r="B1097" t="s">
        <v>125</v>
      </c>
    </row>
    <row r="1098" spans="1:2" x14ac:dyDescent="0.3">
      <c r="A1098" t="s">
        <v>2001</v>
      </c>
      <c r="B1098" t="s">
        <v>125</v>
      </c>
    </row>
    <row r="1099" spans="1:2" x14ac:dyDescent="0.3">
      <c r="A1099" t="s">
        <v>2002</v>
      </c>
      <c r="B1099" t="s">
        <v>125</v>
      </c>
    </row>
    <row r="1100" spans="1:2" x14ac:dyDescent="0.3">
      <c r="A1100" t="s">
        <v>2003</v>
      </c>
      <c r="B1100" t="s">
        <v>125</v>
      </c>
    </row>
    <row r="1101" spans="1:2" x14ac:dyDescent="0.3">
      <c r="A1101" t="s">
        <v>2004</v>
      </c>
      <c r="B1101" t="s">
        <v>20</v>
      </c>
    </row>
    <row r="1102" spans="1:2" x14ac:dyDescent="0.3">
      <c r="A1102" t="s">
        <v>2005</v>
      </c>
      <c r="B1102" t="s">
        <v>125</v>
      </c>
    </row>
    <row r="1103" spans="1:2" x14ac:dyDescent="0.3">
      <c r="A1103" t="s">
        <v>2006</v>
      </c>
      <c r="B1103" t="s">
        <v>125</v>
      </c>
    </row>
    <row r="1104" spans="1:2" x14ac:dyDescent="0.3">
      <c r="A1104" t="s">
        <v>2007</v>
      </c>
      <c r="B1104" t="s">
        <v>224</v>
      </c>
    </row>
    <row r="1105" spans="1:2" x14ac:dyDescent="0.3">
      <c r="A1105" t="s">
        <v>2008</v>
      </c>
      <c r="B1105" t="s">
        <v>125</v>
      </c>
    </row>
    <row r="1106" spans="1:2" x14ac:dyDescent="0.3">
      <c r="A1106" t="s">
        <v>2009</v>
      </c>
      <c r="B1106" t="s">
        <v>224</v>
      </c>
    </row>
    <row r="1107" spans="1:2" x14ac:dyDescent="0.3">
      <c r="A1107" t="s">
        <v>2010</v>
      </c>
      <c r="B1107" t="s">
        <v>125</v>
      </c>
    </row>
    <row r="1108" spans="1:2" x14ac:dyDescent="0.3">
      <c r="A1108" t="s">
        <v>2011</v>
      </c>
      <c r="B1108" t="s">
        <v>125</v>
      </c>
    </row>
    <row r="1109" spans="1:2" x14ac:dyDescent="0.3">
      <c r="A1109" t="s">
        <v>2012</v>
      </c>
      <c r="B1109" t="s">
        <v>125</v>
      </c>
    </row>
    <row r="1110" spans="1:2" x14ac:dyDescent="0.3">
      <c r="A1110" t="s">
        <v>2013</v>
      </c>
      <c r="B1110" t="s">
        <v>224</v>
      </c>
    </row>
    <row r="1111" spans="1:2" x14ac:dyDescent="0.3">
      <c r="A1111" t="s">
        <v>2014</v>
      </c>
      <c r="B1111" t="s">
        <v>125</v>
      </c>
    </row>
    <row r="1112" spans="1:2" x14ac:dyDescent="0.3">
      <c r="A1112" t="s">
        <v>2015</v>
      </c>
      <c r="B1112" t="s">
        <v>125</v>
      </c>
    </row>
    <row r="1113" spans="1:2" x14ac:dyDescent="0.3">
      <c r="A1113" t="s">
        <v>2016</v>
      </c>
      <c r="B1113" t="s">
        <v>125</v>
      </c>
    </row>
    <row r="1114" spans="1:2" x14ac:dyDescent="0.3">
      <c r="A1114" t="s">
        <v>2017</v>
      </c>
      <c r="B1114" t="s">
        <v>125</v>
      </c>
    </row>
    <row r="1115" spans="1:2" x14ac:dyDescent="0.3">
      <c r="A1115" t="s">
        <v>2018</v>
      </c>
      <c r="B1115" t="s">
        <v>125</v>
      </c>
    </row>
    <row r="1116" spans="1:2" x14ac:dyDescent="0.3">
      <c r="A1116" t="s">
        <v>2019</v>
      </c>
      <c r="B1116" t="s">
        <v>224</v>
      </c>
    </row>
    <row r="1117" spans="1:2" x14ac:dyDescent="0.3">
      <c r="A1117" t="s">
        <v>2020</v>
      </c>
      <c r="B1117" t="s">
        <v>125</v>
      </c>
    </row>
    <row r="1118" spans="1:2" x14ac:dyDescent="0.3">
      <c r="A1118" t="s">
        <v>2021</v>
      </c>
      <c r="B1118" t="s">
        <v>125</v>
      </c>
    </row>
    <row r="1119" spans="1:2" x14ac:dyDescent="0.3">
      <c r="A1119" t="s">
        <v>2022</v>
      </c>
      <c r="B1119" t="s">
        <v>125</v>
      </c>
    </row>
    <row r="1120" spans="1:2" x14ac:dyDescent="0.3">
      <c r="A1120" t="s">
        <v>2023</v>
      </c>
      <c r="B1120" t="s">
        <v>125</v>
      </c>
    </row>
    <row r="1121" spans="1:2" x14ac:dyDescent="0.3">
      <c r="A1121" t="s">
        <v>2024</v>
      </c>
      <c r="B1121" t="s">
        <v>125</v>
      </c>
    </row>
    <row r="1122" spans="1:2" x14ac:dyDescent="0.3">
      <c r="A1122" t="s">
        <v>2025</v>
      </c>
      <c r="B1122" t="s">
        <v>125</v>
      </c>
    </row>
    <row r="1123" spans="1:2" x14ac:dyDescent="0.3">
      <c r="A1123" t="s">
        <v>2026</v>
      </c>
      <c r="B1123" t="s">
        <v>125</v>
      </c>
    </row>
    <row r="1124" spans="1:2" x14ac:dyDescent="0.3">
      <c r="A1124" t="s">
        <v>2027</v>
      </c>
      <c r="B1124" t="s">
        <v>125</v>
      </c>
    </row>
    <row r="1125" spans="1:2" x14ac:dyDescent="0.3">
      <c r="A1125" t="s">
        <v>2028</v>
      </c>
      <c r="B1125" t="s">
        <v>125</v>
      </c>
    </row>
    <row r="1126" spans="1:2" x14ac:dyDescent="0.3">
      <c r="A1126" t="s">
        <v>2029</v>
      </c>
      <c r="B1126" t="s">
        <v>125</v>
      </c>
    </row>
    <row r="1127" spans="1:2" x14ac:dyDescent="0.3">
      <c r="A1127" t="s">
        <v>2030</v>
      </c>
      <c r="B1127" t="s">
        <v>125</v>
      </c>
    </row>
    <row r="1128" spans="1:2" x14ac:dyDescent="0.3">
      <c r="A1128" t="s">
        <v>2031</v>
      </c>
      <c r="B1128" t="s">
        <v>125</v>
      </c>
    </row>
    <row r="1129" spans="1:2" x14ac:dyDescent="0.3">
      <c r="A1129" t="s">
        <v>2032</v>
      </c>
      <c r="B1129" t="s">
        <v>125</v>
      </c>
    </row>
    <row r="1130" spans="1:2" x14ac:dyDescent="0.3">
      <c r="A1130" t="s">
        <v>2033</v>
      </c>
      <c r="B1130" t="s">
        <v>125</v>
      </c>
    </row>
    <row r="1131" spans="1:2" x14ac:dyDescent="0.3">
      <c r="A1131" t="s">
        <v>2034</v>
      </c>
      <c r="B1131" t="s">
        <v>224</v>
      </c>
    </row>
    <row r="1132" spans="1:2" x14ac:dyDescent="0.3">
      <c r="A1132" t="s">
        <v>2035</v>
      </c>
      <c r="B1132" t="s">
        <v>224</v>
      </c>
    </row>
    <row r="1133" spans="1:2" x14ac:dyDescent="0.3">
      <c r="A1133" t="s">
        <v>2036</v>
      </c>
      <c r="B1133" t="s">
        <v>125</v>
      </c>
    </row>
    <row r="1134" spans="1:2" x14ac:dyDescent="0.3">
      <c r="A1134" t="s">
        <v>2037</v>
      </c>
      <c r="B1134" t="s">
        <v>125</v>
      </c>
    </row>
    <row r="1135" spans="1:2" x14ac:dyDescent="0.3">
      <c r="A1135" t="s">
        <v>2038</v>
      </c>
      <c r="B1135" t="s">
        <v>125</v>
      </c>
    </row>
    <row r="1136" spans="1:2" x14ac:dyDescent="0.3">
      <c r="A1136" t="s">
        <v>2039</v>
      </c>
      <c r="B1136" t="s">
        <v>20</v>
      </c>
    </row>
    <row r="1137" spans="1:2" x14ac:dyDescent="0.3">
      <c r="A1137" t="s">
        <v>2040</v>
      </c>
      <c r="B1137" t="s">
        <v>20</v>
      </c>
    </row>
    <row r="1138" spans="1:2" x14ac:dyDescent="0.3">
      <c r="A1138" t="s">
        <v>2041</v>
      </c>
      <c r="B1138" t="s">
        <v>224</v>
      </c>
    </row>
    <row r="1139" spans="1:2" x14ac:dyDescent="0.3">
      <c r="A1139" t="s">
        <v>2042</v>
      </c>
      <c r="B1139" t="s">
        <v>125</v>
      </c>
    </row>
    <row r="1140" spans="1:2" x14ac:dyDescent="0.3">
      <c r="A1140" t="s">
        <v>2043</v>
      </c>
      <c r="B1140" t="s">
        <v>125</v>
      </c>
    </row>
    <row r="1141" spans="1:2" x14ac:dyDescent="0.3">
      <c r="A1141" t="s">
        <v>2044</v>
      </c>
      <c r="B1141" t="s">
        <v>20</v>
      </c>
    </row>
    <row r="1142" spans="1:2" x14ac:dyDescent="0.3">
      <c r="A1142" t="s">
        <v>2045</v>
      </c>
      <c r="B1142" t="s">
        <v>20</v>
      </c>
    </row>
    <row r="1143" spans="1:2" x14ac:dyDescent="0.3">
      <c r="A1143" t="s">
        <v>2046</v>
      </c>
      <c r="B1143" t="s">
        <v>20</v>
      </c>
    </row>
    <row r="1144" spans="1:2" x14ac:dyDescent="0.3">
      <c r="A1144" t="s">
        <v>2047</v>
      </c>
      <c r="B1144" t="s">
        <v>20</v>
      </c>
    </row>
    <row r="1145" spans="1:2" x14ac:dyDescent="0.3">
      <c r="A1145" t="s">
        <v>2048</v>
      </c>
      <c r="B1145" t="s">
        <v>13</v>
      </c>
    </row>
    <row r="1146" spans="1:2" x14ac:dyDescent="0.3">
      <c r="A1146" t="s">
        <v>2049</v>
      </c>
      <c r="B1146" t="s">
        <v>20</v>
      </c>
    </row>
    <row r="1147" spans="1:2" x14ac:dyDescent="0.3">
      <c r="A1147" t="s">
        <v>2050</v>
      </c>
      <c r="B1147" t="s">
        <v>125</v>
      </c>
    </row>
    <row r="1148" spans="1:2" x14ac:dyDescent="0.3">
      <c r="A1148" t="s">
        <v>2051</v>
      </c>
      <c r="B1148" t="s">
        <v>13</v>
      </c>
    </row>
    <row r="1149" spans="1:2" x14ac:dyDescent="0.3">
      <c r="A1149" t="s">
        <v>2052</v>
      </c>
      <c r="B1149" t="s">
        <v>224</v>
      </c>
    </row>
    <row r="1150" spans="1:2" x14ac:dyDescent="0.3">
      <c r="A1150" t="s">
        <v>2053</v>
      </c>
      <c r="B1150" t="s">
        <v>20</v>
      </c>
    </row>
    <row r="1151" spans="1:2" x14ac:dyDescent="0.3">
      <c r="A1151" t="s">
        <v>2054</v>
      </c>
      <c r="B1151" t="s">
        <v>20</v>
      </c>
    </row>
    <row r="1152" spans="1:2" x14ac:dyDescent="0.3">
      <c r="A1152" t="s">
        <v>2055</v>
      </c>
      <c r="B1152" t="s">
        <v>13</v>
      </c>
    </row>
    <row r="1153" spans="1:2" x14ac:dyDescent="0.3">
      <c r="A1153" t="s">
        <v>2056</v>
      </c>
      <c r="B1153" t="s">
        <v>20</v>
      </c>
    </row>
    <row r="1154" spans="1:2" x14ac:dyDescent="0.3">
      <c r="A1154" t="s">
        <v>2057</v>
      </c>
      <c r="B1154" t="s">
        <v>20</v>
      </c>
    </row>
    <row r="1155" spans="1:2" x14ac:dyDescent="0.3">
      <c r="A1155" t="s">
        <v>2058</v>
      </c>
      <c r="B1155" t="s">
        <v>20</v>
      </c>
    </row>
    <row r="1156" spans="1:2" x14ac:dyDescent="0.3">
      <c r="A1156" t="s">
        <v>2059</v>
      </c>
      <c r="B1156" t="s">
        <v>224</v>
      </c>
    </row>
    <row r="1157" spans="1:2" x14ac:dyDescent="0.3">
      <c r="A1157" t="s">
        <v>2060</v>
      </c>
      <c r="B1157" t="s">
        <v>20</v>
      </c>
    </row>
    <row r="1158" spans="1:2" x14ac:dyDescent="0.3">
      <c r="A1158" t="s">
        <v>2061</v>
      </c>
      <c r="B1158" t="s">
        <v>20</v>
      </c>
    </row>
    <row r="1159" spans="1:2" x14ac:dyDescent="0.3">
      <c r="A1159" t="s">
        <v>2062</v>
      </c>
      <c r="B1159" t="s">
        <v>13</v>
      </c>
    </row>
    <row r="1160" spans="1:2" x14ac:dyDescent="0.3">
      <c r="A1160" t="s">
        <v>2063</v>
      </c>
      <c r="B1160" t="s">
        <v>20</v>
      </c>
    </row>
    <row r="1161" spans="1:2" x14ac:dyDescent="0.3">
      <c r="A1161" t="s">
        <v>2064</v>
      </c>
      <c r="B1161" t="s">
        <v>20</v>
      </c>
    </row>
    <row r="1162" spans="1:2" x14ac:dyDescent="0.3">
      <c r="A1162" t="s">
        <v>2065</v>
      </c>
      <c r="B1162" t="s">
        <v>20</v>
      </c>
    </row>
    <row r="1163" spans="1:2" x14ac:dyDescent="0.3">
      <c r="A1163" t="s">
        <v>2066</v>
      </c>
      <c r="B1163" t="s">
        <v>20</v>
      </c>
    </row>
    <row r="1164" spans="1:2" x14ac:dyDescent="0.3">
      <c r="A1164" t="s">
        <v>2067</v>
      </c>
      <c r="B1164" t="s">
        <v>20</v>
      </c>
    </row>
    <row r="1165" spans="1:2" x14ac:dyDescent="0.3">
      <c r="A1165" t="s">
        <v>2068</v>
      </c>
      <c r="B1165" t="s">
        <v>13</v>
      </c>
    </row>
    <row r="1166" spans="1:2" x14ac:dyDescent="0.3">
      <c r="A1166" t="s">
        <v>2069</v>
      </c>
      <c r="B1166" t="s">
        <v>125</v>
      </c>
    </row>
    <row r="1167" spans="1:2" x14ac:dyDescent="0.3">
      <c r="A1167" t="s">
        <v>2070</v>
      </c>
      <c r="B1167" t="s">
        <v>20</v>
      </c>
    </row>
    <row r="1168" spans="1:2" x14ac:dyDescent="0.3">
      <c r="A1168" t="s">
        <v>2071</v>
      </c>
      <c r="B1168" t="s">
        <v>13</v>
      </c>
    </row>
    <row r="1169" spans="1:2" x14ac:dyDescent="0.3">
      <c r="A1169" t="s">
        <v>2072</v>
      </c>
      <c r="B1169" t="s">
        <v>20</v>
      </c>
    </row>
    <row r="1170" spans="1:2" x14ac:dyDescent="0.3">
      <c r="A1170" t="s">
        <v>2073</v>
      </c>
      <c r="B1170" t="s">
        <v>20</v>
      </c>
    </row>
    <row r="1171" spans="1:2" x14ac:dyDescent="0.3">
      <c r="A1171" t="s">
        <v>2074</v>
      </c>
      <c r="B1171" t="s">
        <v>125</v>
      </c>
    </row>
    <row r="1172" spans="1:2" x14ac:dyDescent="0.3">
      <c r="A1172" t="s">
        <v>2075</v>
      </c>
      <c r="B1172" t="s">
        <v>20</v>
      </c>
    </row>
    <row r="1173" spans="1:2" x14ac:dyDescent="0.3">
      <c r="A1173" t="s">
        <v>2076</v>
      </c>
      <c r="B1173" t="s">
        <v>20</v>
      </c>
    </row>
    <row r="1174" spans="1:2" x14ac:dyDescent="0.3">
      <c r="A1174" t="s">
        <v>2077</v>
      </c>
      <c r="B1174" t="s">
        <v>125</v>
      </c>
    </row>
    <row r="1175" spans="1:2" x14ac:dyDescent="0.3">
      <c r="A1175" t="s">
        <v>2078</v>
      </c>
      <c r="B1175" t="s">
        <v>13</v>
      </c>
    </row>
    <row r="1176" spans="1:2" x14ac:dyDescent="0.3">
      <c r="A1176" t="s">
        <v>2079</v>
      </c>
      <c r="B1176" t="s">
        <v>125</v>
      </c>
    </row>
    <row r="1177" spans="1:2" x14ac:dyDescent="0.3">
      <c r="A1177" t="s">
        <v>2080</v>
      </c>
      <c r="B1177" t="s">
        <v>125</v>
      </c>
    </row>
    <row r="1178" spans="1:2" x14ac:dyDescent="0.3">
      <c r="A1178" t="s">
        <v>2081</v>
      </c>
      <c r="B1178" t="s">
        <v>20</v>
      </c>
    </row>
    <row r="1179" spans="1:2" x14ac:dyDescent="0.3">
      <c r="A1179" t="s">
        <v>2082</v>
      </c>
      <c r="B1179" t="s">
        <v>20</v>
      </c>
    </row>
    <row r="1180" spans="1:2" x14ac:dyDescent="0.3">
      <c r="A1180" t="s">
        <v>2083</v>
      </c>
      <c r="B1180" t="s">
        <v>125</v>
      </c>
    </row>
    <row r="1181" spans="1:2" x14ac:dyDescent="0.3">
      <c r="A1181" t="s">
        <v>2084</v>
      </c>
      <c r="B1181" t="s">
        <v>20</v>
      </c>
    </row>
    <row r="1182" spans="1:2" x14ac:dyDescent="0.3">
      <c r="A1182" t="s">
        <v>2085</v>
      </c>
      <c r="B1182" t="s">
        <v>20</v>
      </c>
    </row>
    <row r="1183" spans="1:2" x14ac:dyDescent="0.3">
      <c r="A1183" t="s">
        <v>2086</v>
      </c>
      <c r="B1183" t="s">
        <v>13</v>
      </c>
    </row>
    <row r="1184" spans="1:2" x14ac:dyDescent="0.3">
      <c r="A1184" t="s">
        <v>2087</v>
      </c>
      <c r="B1184" t="s">
        <v>13</v>
      </c>
    </row>
    <row r="1185" spans="1:2" x14ac:dyDescent="0.3">
      <c r="A1185" t="s">
        <v>2088</v>
      </c>
      <c r="B1185" t="s">
        <v>13</v>
      </c>
    </row>
    <row r="1186" spans="1:2" x14ac:dyDescent="0.3">
      <c r="A1186" t="s">
        <v>2089</v>
      </c>
      <c r="B1186" t="s">
        <v>20</v>
      </c>
    </row>
    <row r="1187" spans="1:2" x14ac:dyDescent="0.3">
      <c r="A1187" t="s">
        <v>2090</v>
      </c>
      <c r="B1187" t="s">
        <v>20</v>
      </c>
    </row>
    <row r="1188" spans="1:2" x14ac:dyDescent="0.3">
      <c r="A1188" t="s">
        <v>2091</v>
      </c>
      <c r="B1188" t="s">
        <v>13</v>
      </c>
    </row>
    <row r="1189" spans="1:2" x14ac:dyDescent="0.3">
      <c r="A1189" t="s">
        <v>2092</v>
      </c>
      <c r="B1189" t="s">
        <v>20</v>
      </c>
    </row>
    <row r="1190" spans="1:2" x14ac:dyDescent="0.3">
      <c r="A1190" t="s">
        <v>2093</v>
      </c>
      <c r="B1190" t="s">
        <v>20</v>
      </c>
    </row>
    <row r="1191" spans="1:2" x14ac:dyDescent="0.3">
      <c r="A1191" t="s">
        <v>2094</v>
      </c>
      <c r="B1191" t="s">
        <v>20</v>
      </c>
    </row>
    <row r="1192" spans="1:2" x14ac:dyDescent="0.3">
      <c r="A1192" t="s">
        <v>2095</v>
      </c>
      <c r="B1192" t="s">
        <v>125</v>
      </c>
    </row>
    <row r="1193" spans="1:2" x14ac:dyDescent="0.3">
      <c r="A1193" t="s">
        <v>2096</v>
      </c>
      <c r="B1193" t="s">
        <v>125</v>
      </c>
    </row>
    <row r="1194" spans="1:2" x14ac:dyDescent="0.3">
      <c r="A1194" t="s">
        <v>2097</v>
      </c>
      <c r="B1194" t="s">
        <v>13</v>
      </c>
    </row>
    <row r="1195" spans="1:2" x14ac:dyDescent="0.3">
      <c r="A1195" t="s">
        <v>2098</v>
      </c>
      <c r="B1195" t="s">
        <v>20</v>
      </c>
    </row>
    <row r="1196" spans="1:2" x14ac:dyDescent="0.3">
      <c r="A1196" t="s">
        <v>2099</v>
      </c>
      <c r="B1196" t="s">
        <v>20</v>
      </c>
    </row>
    <row r="1197" spans="1:2" x14ac:dyDescent="0.3">
      <c r="A1197" t="s">
        <v>2100</v>
      </c>
      <c r="B1197" t="s">
        <v>125</v>
      </c>
    </row>
    <row r="1198" spans="1:2" x14ac:dyDescent="0.3">
      <c r="A1198" t="s">
        <v>2101</v>
      </c>
      <c r="B1198" t="s">
        <v>13</v>
      </c>
    </row>
    <row r="1199" spans="1:2" x14ac:dyDescent="0.3">
      <c r="A1199" t="s">
        <v>2102</v>
      </c>
      <c r="B1199" t="s">
        <v>224</v>
      </c>
    </row>
    <row r="1200" spans="1:2" x14ac:dyDescent="0.3">
      <c r="A1200" t="s">
        <v>2103</v>
      </c>
      <c r="B1200" t="s">
        <v>20</v>
      </c>
    </row>
    <row r="1201" spans="1:2" x14ac:dyDescent="0.3">
      <c r="A1201" t="s">
        <v>2104</v>
      </c>
      <c r="B1201" t="s">
        <v>13</v>
      </c>
    </row>
    <row r="1202" spans="1:2" x14ac:dyDescent="0.3">
      <c r="A1202" t="s">
        <v>2105</v>
      </c>
      <c r="B1202" t="s">
        <v>125</v>
      </c>
    </row>
    <row r="1203" spans="1:2" x14ac:dyDescent="0.3">
      <c r="A1203" t="s">
        <v>2106</v>
      </c>
      <c r="B1203" t="s">
        <v>125</v>
      </c>
    </row>
    <row r="1204" spans="1:2" x14ac:dyDescent="0.3">
      <c r="A1204" t="s">
        <v>2107</v>
      </c>
      <c r="B1204" t="s">
        <v>20</v>
      </c>
    </row>
    <row r="1205" spans="1:2" x14ac:dyDescent="0.3">
      <c r="A1205" t="s">
        <v>2108</v>
      </c>
      <c r="B1205" t="s">
        <v>125</v>
      </c>
    </row>
    <row r="1206" spans="1:2" x14ac:dyDescent="0.3">
      <c r="A1206" t="s">
        <v>2109</v>
      </c>
      <c r="B1206" t="s">
        <v>20</v>
      </c>
    </row>
    <row r="1207" spans="1:2" x14ac:dyDescent="0.3">
      <c r="A1207" t="s">
        <v>2110</v>
      </c>
      <c r="B1207" t="s">
        <v>125</v>
      </c>
    </row>
    <row r="1208" spans="1:2" x14ac:dyDescent="0.3">
      <c r="A1208" t="s">
        <v>2111</v>
      </c>
      <c r="B1208" t="s">
        <v>20</v>
      </c>
    </row>
    <row r="1209" spans="1:2" x14ac:dyDescent="0.3">
      <c r="A1209" t="s">
        <v>2112</v>
      </c>
      <c r="B1209" t="s">
        <v>20</v>
      </c>
    </row>
    <row r="1210" spans="1:2" x14ac:dyDescent="0.3">
      <c r="A1210" t="s">
        <v>2113</v>
      </c>
      <c r="B1210" t="s">
        <v>20</v>
      </c>
    </row>
    <row r="1211" spans="1:2" x14ac:dyDescent="0.3">
      <c r="A1211" t="s">
        <v>2114</v>
      </c>
      <c r="B1211" t="s">
        <v>20</v>
      </c>
    </row>
    <row r="1212" spans="1:2" x14ac:dyDescent="0.3">
      <c r="A1212" t="s">
        <v>2115</v>
      </c>
      <c r="B1212" t="s">
        <v>13</v>
      </c>
    </row>
    <row r="1213" spans="1:2" x14ac:dyDescent="0.3">
      <c r="A1213" t="s">
        <v>2116</v>
      </c>
      <c r="B1213" t="s">
        <v>20</v>
      </c>
    </row>
    <row r="1214" spans="1:2" x14ac:dyDescent="0.3">
      <c r="A1214" t="s">
        <v>2117</v>
      </c>
      <c r="B1214" t="s">
        <v>13</v>
      </c>
    </row>
    <row r="1215" spans="1:2" x14ac:dyDescent="0.3">
      <c r="A1215" t="s">
        <v>2118</v>
      </c>
      <c r="B1215" t="s">
        <v>125</v>
      </c>
    </row>
    <row r="1216" spans="1:2" x14ac:dyDescent="0.3">
      <c r="A1216" t="s">
        <v>2119</v>
      </c>
      <c r="B1216" t="s">
        <v>125</v>
      </c>
    </row>
    <row r="1217" spans="1:2" x14ac:dyDescent="0.3">
      <c r="A1217" t="s">
        <v>2120</v>
      </c>
      <c r="B1217" t="s">
        <v>13</v>
      </c>
    </row>
    <row r="1218" spans="1:2" x14ac:dyDescent="0.3">
      <c r="A1218" t="s">
        <v>2121</v>
      </c>
      <c r="B1218" t="s">
        <v>20</v>
      </c>
    </row>
    <row r="1219" spans="1:2" x14ac:dyDescent="0.3">
      <c r="A1219" t="s">
        <v>2122</v>
      </c>
      <c r="B1219" t="s">
        <v>20</v>
      </c>
    </row>
    <row r="1220" spans="1:2" x14ac:dyDescent="0.3">
      <c r="A1220" t="s">
        <v>2123</v>
      </c>
      <c r="B1220" t="s">
        <v>125</v>
      </c>
    </row>
    <row r="1221" spans="1:2" x14ac:dyDescent="0.3">
      <c r="A1221" t="s">
        <v>2124</v>
      </c>
      <c r="B1221" t="s">
        <v>224</v>
      </c>
    </row>
    <row r="1222" spans="1:2" x14ac:dyDescent="0.3">
      <c r="A1222" t="s">
        <v>2125</v>
      </c>
      <c r="B1222" t="s">
        <v>20</v>
      </c>
    </row>
    <row r="1223" spans="1:2" x14ac:dyDescent="0.3">
      <c r="A1223" t="s">
        <v>2126</v>
      </c>
      <c r="B1223" t="s">
        <v>20</v>
      </c>
    </row>
    <row r="1224" spans="1:2" x14ac:dyDescent="0.3">
      <c r="A1224" t="s">
        <v>2127</v>
      </c>
      <c r="B1224" t="s">
        <v>224</v>
      </c>
    </row>
    <row r="1225" spans="1:2" x14ac:dyDescent="0.3">
      <c r="A1225" t="s">
        <v>2128</v>
      </c>
      <c r="B1225" t="s">
        <v>20</v>
      </c>
    </row>
    <row r="1226" spans="1:2" x14ac:dyDescent="0.3">
      <c r="A1226" t="s">
        <v>2129</v>
      </c>
      <c r="B1226" t="s">
        <v>20</v>
      </c>
    </row>
    <row r="1227" spans="1:2" x14ac:dyDescent="0.3">
      <c r="A1227" t="s">
        <v>2130</v>
      </c>
      <c r="B1227" t="s">
        <v>125</v>
      </c>
    </row>
    <row r="1228" spans="1:2" x14ac:dyDescent="0.3">
      <c r="A1228" t="s">
        <v>2131</v>
      </c>
      <c r="B1228" t="s">
        <v>20</v>
      </c>
    </row>
    <row r="1229" spans="1:2" x14ac:dyDescent="0.3">
      <c r="A1229" t="s">
        <v>2132</v>
      </c>
      <c r="B1229" t="s">
        <v>13</v>
      </c>
    </row>
    <row r="1230" spans="1:2" x14ac:dyDescent="0.3">
      <c r="A1230" t="s">
        <v>2133</v>
      </c>
      <c r="B1230" t="s">
        <v>20</v>
      </c>
    </row>
    <row r="1231" spans="1:2" x14ac:dyDescent="0.3">
      <c r="A1231" t="s">
        <v>2134</v>
      </c>
      <c r="B1231" t="s">
        <v>20</v>
      </c>
    </row>
    <row r="1232" spans="1:2" x14ac:dyDescent="0.3">
      <c r="A1232" t="s">
        <v>2135</v>
      </c>
      <c r="B1232" t="s">
        <v>20</v>
      </c>
    </row>
    <row r="1233" spans="1:2" x14ac:dyDescent="0.3">
      <c r="A1233" t="s">
        <v>2136</v>
      </c>
      <c r="B1233" t="s">
        <v>20</v>
      </c>
    </row>
    <row r="1234" spans="1:2" x14ac:dyDescent="0.3">
      <c r="A1234" t="s">
        <v>2137</v>
      </c>
      <c r="B1234" t="s">
        <v>13</v>
      </c>
    </row>
    <row r="1235" spans="1:2" x14ac:dyDescent="0.3">
      <c r="A1235" t="s">
        <v>2138</v>
      </c>
      <c r="B1235" t="s">
        <v>20</v>
      </c>
    </row>
    <row r="1236" spans="1:2" x14ac:dyDescent="0.3">
      <c r="A1236" t="s">
        <v>2139</v>
      </c>
      <c r="B1236" t="s">
        <v>125</v>
      </c>
    </row>
    <row r="1237" spans="1:2" x14ac:dyDescent="0.3">
      <c r="A1237" t="s">
        <v>2140</v>
      </c>
      <c r="B1237" t="s">
        <v>224</v>
      </c>
    </row>
    <row r="1238" spans="1:2" x14ac:dyDescent="0.3">
      <c r="A1238" t="s">
        <v>2141</v>
      </c>
      <c r="B1238" t="s">
        <v>125</v>
      </c>
    </row>
    <row r="1239" spans="1:2" x14ac:dyDescent="0.3">
      <c r="A1239" t="s">
        <v>2142</v>
      </c>
      <c r="B1239" t="s">
        <v>13</v>
      </c>
    </row>
    <row r="1240" spans="1:2" x14ac:dyDescent="0.3">
      <c r="A1240" t="s">
        <v>2143</v>
      </c>
      <c r="B1240" t="s">
        <v>125</v>
      </c>
    </row>
    <row r="1241" spans="1:2" x14ac:dyDescent="0.3">
      <c r="A1241" t="s">
        <v>2144</v>
      </c>
      <c r="B1241" t="s">
        <v>125</v>
      </c>
    </row>
    <row r="1242" spans="1:2" x14ac:dyDescent="0.3">
      <c r="A1242" t="s">
        <v>2145</v>
      </c>
      <c r="B1242" t="s">
        <v>13</v>
      </c>
    </row>
    <row r="1243" spans="1:2" x14ac:dyDescent="0.3">
      <c r="A1243" t="s">
        <v>2146</v>
      </c>
      <c r="B1243" t="s">
        <v>125</v>
      </c>
    </row>
    <row r="1244" spans="1:2" x14ac:dyDescent="0.3">
      <c r="A1244" t="s">
        <v>2147</v>
      </c>
      <c r="B1244" t="s">
        <v>20</v>
      </c>
    </row>
    <row r="1245" spans="1:2" x14ac:dyDescent="0.3">
      <c r="A1245" t="s">
        <v>2148</v>
      </c>
      <c r="B1245" t="s">
        <v>20</v>
      </c>
    </row>
    <row r="1246" spans="1:2" x14ac:dyDescent="0.3">
      <c r="A1246" t="s">
        <v>2149</v>
      </c>
      <c r="B1246" t="s">
        <v>20</v>
      </c>
    </row>
    <row r="1247" spans="1:2" x14ac:dyDescent="0.3">
      <c r="A1247" t="s">
        <v>2150</v>
      </c>
      <c r="B1247" t="s">
        <v>20</v>
      </c>
    </row>
    <row r="1248" spans="1:2" x14ac:dyDescent="0.3">
      <c r="A1248" t="s">
        <v>2151</v>
      </c>
      <c r="B1248" t="s">
        <v>125</v>
      </c>
    </row>
    <row r="1249" spans="1:2" x14ac:dyDescent="0.3">
      <c r="A1249" t="s">
        <v>2152</v>
      </c>
      <c r="B1249" t="s">
        <v>20</v>
      </c>
    </row>
    <row r="1250" spans="1:2" x14ac:dyDescent="0.3">
      <c r="A1250" t="s">
        <v>2153</v>
      </c>
      <c r="B1250" t="s">
        <v>20</v>
      </c>
    </row>
    <row r="1251" spans="1:2" x14ac:dyDescent="0.3">
      <c r="A1251" t="s">
        <v>2154</v>
      </c>
      <c r="B1251" t="s">
        <v>20</v>
      </c>
    </row>
    <row r="1252" spans="1:2" x14ac:dyDescent="0.3">
      <c r="A1252" t="s">
        <v>2155</v>
      </c>
      <c r="B1252" t="s">
        <v>20</v>
      </c>
    </row>
    <row r="1253" spans="1:2" x14ac:dyDescent="0.3">
      <c r="A1253" t="s">
        <v>2156</v>
      </c>
      <c r="B1253" t="s">
        <v>20</v>
      </c>
    </row>
    <row r="1254" spans="1:2" x14ac:dyDescent="0.3">
      <c r="A1254" t="s">
        <v>2157</v>
      </c>
      <c r="B1254" t="s">
        <v>20</v>
      </c>
    </row>
    <row r="1255" spans="1:2" x14ac:dyDescent="0.3">
      <c r="A1255" t="s">
        <v>2158</v>
      </c>
      <c r="B1255" t="s">
        <v>20</v>
      </c>
    </row>
    <row r="1256" spans="1:2" x14ac:dyDescent="0.3">
      <c r="A1256" t="s">
        <v>2159</v>
      </c>
      <c r="B1256" t="s">
        <v>20</v>
      </c>
    </row>
    <row r="1257" spans="1:2" x14ac:dyDescent="0.3">
      <c r="A1257" t="s">
        <v>2160</v>
      </c>
      <c r="B1257" t="s">
        <v>125</v>
      </c>
    </row>
    <row r="1258" spans="1:2" x14ac:dyDescent="0.3">
      <c r="A1258" t="s">
        <v>2161</v>
      </c>
      <c r="B1258" t="s">
        <v>20</v>
      </c>
    </row>
    <row r="1259" spans="1:2" x14ac:dyDescent="0.3">
      <c r="A1259" t="s">
        <v>2162</v>
      </c>
      <c r="B1259" t="s">
        <v>20</v>
      </c>
    </row>
    <row r="1260" spans="1:2" x14ac:dyDescent="0.3">
      <c r="A1260" t="s">
        <v>2163</v>
      </c>
      <c r="B1260" t="s">
        <v>13</v>
      </c>
    </row>
    <row r="1261" spans="1:2" x14ac:dyDescent="0.3">
      <c r="A1261" t="s">
        <v>2164</v>
      </c>
      <c r="B1261" t="s">
        <v>20</v>
      </c>
    </row>
    <row r="1262" spans="1:2" x14ac:dyDescent="0.3">
      <c r="A1262" t="s">
        <v>2165</v>
      </c>
      <c r="B1262" t="s">
        <v>125</v>
      </c>
    </row>
    <row r="1263" spans="1:2" x14ac:dyDescent="0.3">
      <c r="A1263" t="s">
        <v>2166</v>
      </c>
      <c r="B1263" t="s">
        <v>125</v>
      </c>
    </row>
    <row r="1264" spans="1:2" x14ac:dyDescent="0.3">
      <c r="A1264" t="s">
        <v>2167</v>
      </c>
      <c r="B1264" t="s">
        <v>20</v>
      </c>
    </row>
  </sheetData>
  <pageMargins left="0.7" right="0.7" top="0.75" bottom="0.75" header="0.3" footer="0.3"/>
  <tableParts count="4">
    <tablePart r:id="rId1"/>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9 e 0 c 9 a 3 6 - 1 7 0 e - 4 d 8 0 - b 6 a e - e 8 c 3 6 e a c d 7 4 6 " > < C u s t o m C o n t e n t > < ! [ C D A T A [ < ? x m l   v e r s i o n = " 1 . 0 "   e n c o d i n g = " u t f - 1 6 " ? > < S e t t i n g s > < C a l c u l a t e d F i e l d s > < i t e m > < M e a s u r e N a m e > A v e r a g e   s h i p p i n g   p r i c e < / M e a s u r e N a m e > < D i s p l a y N a m e > A v e r a g e   s h i p p i n g   p r i c e < / D i s p l a y N a m e > < V i s i b l e > F a l s e < / V i s i b l e > < / i t e m > < / C a l c u l a t e d F i e l d s > < S A H o s t H a s h > 0 < / S A H o s t H a s h > < G e m i n i F i e l d L i s t V i s i b l e > T r u e < / G e m i n i F i e l d L i s t V i s i b l e > < / S e t t i n g s > ] ] > < / C u s t o m C o n t e n t > < / G e m i n i > 
</file>

<file path=customXml/item11.xml>��< ? x m l   v e r s i o n = " 1 . 0 "   e n c o d i n g = " U T F - 1 6 " ? > < G e m i n i   x m l n s = " h t t p : / / g e m i n i / p i v o t c u s t o m i z a t i o n / I s S a n d b o x E m b e d d e d " > < C u s t o m C o n t e n t > < ! [ C D A T A [ y e s ] ] > < / 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 2 0 2 4 - 0 8 - 2 3 T 2 1 : 1 7 : 0 5 . 8 7 2 7 3 5 4 + 0 5 : 3 0 < / L a s t P r o c e s s e d T i m e > < / D a t a M o d e l i n g S a n d b o x . S e r i a l i z e d S a n d b o x E r r o r C a c h e > ] ] > < / C u s t o m C o n t e n t > < / G e m i n i > 
</file>

<file path=customXml/item13.xml>��< ? x m l   v e r s i o n = " 1 . 0 "   e n c o d i n g = " U T F - 1 6 " ? > < G e m i n i   x m l n s = " h t t p : / / g e m i n i / p i v o t c u s t o m i z a t i o n / T a b l e X M L _ T a b l e 5 " > < C u s t o m C o n t e n t > < ! [ C D A T A [ < T a b l e W i d g e t G r i d S e r i a l i z a t i o n   x m l n s : x s d = " h t t p : / / w w w . w 3 . o r g / 2 0 0 1 / X M L S c h e m a "   x m l n s : x s i = " h t t p : / / w w w . w 3 . o r g / 2 0 0 1 / X M L S c h e m a - i n s t a n c e " > < C o l u m n S u g g e s t e d T y p e   / > < C o l u m n F o r m a t   / > < C o l u m n A c c u r a c y   / > < C o l u m n C u r r e n c y S y m b o l   / > < C o l u m n P o s i t i v e P a t t e r n   / > < C o l u m n N e g a t i v e P a t t e r n   / > < C o l u m n W i d t h s > < i t e m > < k e y > < s t r i n g > S h i p   M o d e < / s t r i n g > < / k e y > < v a l u e > < i n t > 1 3 3 < / i n t > < / v a l u e > < / i t e m > < i t e m > < k e y > < s t r i n g > S o r t   O r d e r < / s t r i n g > < / k e y > < v a l u e > < i n t > 1 2 8 < / i n t > < / v a l u e > < / i t e m > < / C o l u m n W i d t h s > < C o l u m n D i s p l a y I n d e x > < i t e m > < k e y > < s t r i n g > S h i p   M o d e < / s t r i n g > < / k e y > < v a l u e > < i n t > 0 < / i n t > < / v a l u e > < / i t e m > < i t e m > < k e y > < s t r i n g > S o r t   O r d e r < / s t r i n g > < / k e y > < v a l u e > < i n t > 1 < / 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C l i e n t W i n d o w X M L " > < C u s t o m C o n t e n t > < ! [ C D A T A [ S a l e s   D a t a _ 7 3 7 f a 4 8 3 - 3 1 1 1 - 4 4 a 8 - b 7 e 9 - 5 4 a 2 7 3 9 0 b e 3 4 ] ] > < / 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 S a l e s   D a t a _ 7 3 7 f a 4 8 3 - 3 1 1 1 - 4 4 a 8 - b 7 e 9 - 5 4 a 2 7 3 9 0 b e 3 4 < / K e y > < V a l u e   x m l n s : a = " h t t p : / / s c h e m a s . d a t a c o n t r a c t . o r g / 2 0 0 4 / 0 7 / M i c r o s o f t . A n a l y s i s S e r v i c e s . C o m m o n " > < a : H a s F o c u s > f a l s e < / a : H a s F o c u s > < a : S i z e A t D p i 9 6 > 1 1 7 < / a : S i z e A t D p i 9 6 > < a : V i s i b l e > t r u e < / a : V i s i b l e > < / V a l u e > < / K e y V a l u e O f s t r i n g S a n d b o x E d i t o r . M e a s u r e G r i d S t a t e S c d E 3 5 R y > < K e y V a l u e O f s t r i n g S a n d b o x E d i t o r . M e a s u r e G r i d S t a t e S c d E 3 5 R y > < K e y > T a b l e 3 < / K e y > < V a l u e   x m l n s : a = " h t t p : / / s c h e m a s . d a t a c o n t r a c t . o r g / 2 0 0 4 / 0 7 / M i c r o s o f t . A n a l y s i s S e r v i c e s . C o m m o n " > < a : H a s F o c u s > t r u e < / a : H a s F o c u s > < a : S i z e A t D p i 9 6 > 1 1 5 < / a : S i z e A t D p i 9 6 > < a : V i s i b l e > t r u e < / a : V i s i b l e > < / V a l u e > < / K e y V a l u e O f s t r i n g S a n d b o x E d i t o r . M e a s u r e G r i d S t a t e S c d E 3 5 R y > < K e y V a l u e O f s t r i n g S a n d b o x E d i t o r . M e a s u r e G r i d S t a t e S c d E 3 5 R y > < K e y > T a b l e 4 < / K e y > < V a l u e   x m l n s : a = " h t t p : / / s c h e m a s . d a t a c o n t r a c t . o r g / 2 0 0 4 / 0 7 / M i c r o s o f t . A n a l y s i s S e r v i c e s . C o m m o n " > < a : H a s F o c u s > t r u e < / a : H a s F o c u s > < a : S i z e A t D p i 9 6 > 1 1 4 < / a : S i z e A t D p i 9 6 > < a : V i s i b l e > t r u e < / a : V i s i b l e > < / V a l u e > < / K e y V a l u e O f s t r i n g S a n d b o x E d i t o r . M e a s u r e G r i d S t a t e S c d E 3 5 R y > < K e y V a l u e O f s t r i n g S a n d b o x E d i t o r . M e a s u r e G r i d S t a t e S c d E 3 5 R y > < K e y > T a b l e 5 < / K e y > < V a l u e   x m l n s : a = " h t t p : / / s c h e m a s . d a t a c o n t r a c t . o r g / 2 0 0 4 / 0 7 / M i c r o s o f t . A n a l y s i s S e r v i c e s . C o m m o n " > < a : H a s F o c u s > f a l s e < / a : H a s F o c u s > < a : S i z e A t D p i 9 6 > 1 1 5 < / a : S i z e A t D p i 9 6 > < a : V i s i b l e > t r u e < / a : V i s i b l e > < / V a l u e > < / K e y V a l u e O f s t r i n g S a n d b o x E d i t o r . M e a s u r e G r i d S t a t e S c d E 3 5 R y > < K e y V a l u e O f s t r i n g S a n d b o x E d i t o r . M e a s u r e G r i d S t a t e S c d E 3 5 R y > < K e y > T a b l e 6 < / K e y > < V a l u e   x m l n s : a = " h t t p : / / s c h e m a s . d a t a c o n t r a c t . o r g / 2 0 0 4 / 0 7 / M i c r o s o f t . A n a l y s i s S e r v i c e s . C o m m o n " > < a : H a s F o c u s > f a l s e < / a : H a s F o c u s > < a : S i z e A t D p i 9 6 > 1 1 7 < / a : S i z e A t D p i 9 6 > < a : V i s i b l e > t r u e < / a : V i s i b l e > < / V a l u e > < / K e y V a l u e O f s t r i n g S a n d b o x E d i t o r . M e a s u r e G r i d S t a t e S c d E 3 5 R y > < / A r r a y O f K e y V a l u e O f s t r i n g S a n d b o x E d i t o r . M e a s u r e G r i d S t a t e S c d E 3 5 R y > ] ] > < / C u s t o m C o n t e n t > < / G e m i n i > 
</file>

<file path=customXml/item16.xml>��< ? x m l   v e r s i o n = " 1 . 0 "   e n c o d i n g = " U T F - 1 6 " ? > < G e m i n i   x m l n s = " h t t p : / / g e m i n i / p i v o t c u s t o m i z a t i o n / 2 9 1 2 4 5 0 8 - 9 0 a 7 - 4 1 c 6 - 8 8 6 e - d c 1 a 0 9 5 e a a f 9 " > < C u s t o m C o n t e n t > < ! [ C D A T A [ < ? x m l   v e r s i o n = " 1 . 0 "   e n c o d i n g = " u t f - 1 6 " ? > < S e t t i n g s > < C a l c u l a t e d F i e l d s > < i t e m > < M e a s u r e N a m e > A v e r a g e   s h i p p i n g   p r i c e < / M e a s u r e N a m e > < D i s p l a y N a m e > A v e r a g e   s h i p p i n g   p r i c e < / D i s p l a y N a m e > < V i s i b l e > F a l s e < / V i s i b l e > < / i t e m > < / C a l c u l a t e d F i e l d s > < S A H o s t H a s h > 0 < / S A H o s t H a s h > < G e m i n i F i e l d L i s t V i s i b l e > T r u e < / G e m i n i F i e l d L i s t V i s i b l e > < / S e t t i n g s > ] ] > < / C u s t o m C o n t e n t > < / G e m i n i > 
</file>

<file path=customXml/item17.xml>��< ? x m l   v e r s i o n = " 1 . 0 "   e n c o d i n g = " U T F - 1 6 " ? > < G e m i n i   x m l n s = " h t t p : / / g e m i n i / p i v o t c u s t o m i z a t i o n / 9 5 f 0 f 1 c 2 - 6 f b d - 4 6 3 1 - 9 9 c 3 - 0 f a 0 8 b 2 8 7 6 f c " > < C u s t o m C o n t e n t > < ! [ C D A T A [ < ? x m l   v e r s i o n = " 1 . 0 "   e n c o d i n g = " u t f - 1 6 " ? > < S e t t i n g s > < C a l c u l a t e d F i e l d s > < i t e m > < M e a s u r e N a m e > A v e r a g e   s h i p p i n g   p r i c e < / M e a s u r e N a m e > < D i s p l a y N a m e > A v e r a g e   s h i p p i n g   p r i c e < / D i s p l a y N a m e > < V i s i b l e > T r u e < / V i s i b l e > < / i t e m > < / C a l c u l a t e d F i e l d s > < S A H o s t H a s h > 0 < / S A H o s t H a s h > < G e m i n i F i e l d L i s t V i s i b l e > T r u e < / G e m i n i F i e l d L i s t V i s i b l e > < / S e t t i n g s > ] ] > < / C u s t o m C o n t e n t > < / G e m i n i > 
</file>

<file path=customXml/item18.xml>��< ? x m l   v e r s i o n = " 1 . 0 "   e n c o d i n g = " U T F - 1 6 " ? > < G e m i n i   x m l n s = " h t t p : / / g e m i n i / p i v o t c u s t o m i z a t i o n / T a b l e X M L _ T a b l e 3 " > < C u s t o m C o n t e n t > < ! [ C D A T A [ < T a b l e W i d g e t G r i d S e r i a l i z a t i o n   x m l n s : x s d = " h t t p : / / w w w . w 3 . o r g / 2 0 0 1 / X M L S c h e m a "   x m l n s : x s i = " h t t p : / / w w w . w 3 . o r g / 2 0 0 1 / X M L S c h e m a - i n s t a n c e " > < C o l u m n S u g g e s t e d T y p e   / > < C o l u m n F o r m a t   / > < C o l u m n A c c u r a c y   / > < C o l u m n C u r r e n c y S y m b o l   / > < C o l u m n P o s i t i v e P a t t e r n   / > < C o l u m n N e g a t i v e P a t t e r n   / > < C o l u m n W i d t h s > < i t e m > < k e y > < s t r i n g > S K U < / s t r i n g > < / k e y > < v a l u e > < i n t > 7 8 < / i n t > < / v a l u e > < / i t e m > < i t e m > < k e y > < s t r i n g > C a t e g o r y < / s t r i n g > < / k e y > < v a l u e > < i n t > 1 1 6 < / i n t > < / v a l u e > < / i t e m > < / C o l u m n W i d t h s > < C o l u m n D i s p l a y I n d e x > < i t e m > < k e y > < s t r i n g > S K U < / s t r i n g > < / k e y > < v a l u e > < i n t > 0 < / i n t > < / v a l u e > < / i t e m > < i t e m > < k e y > < s t r i n g > C a t e g o r y < / s t r i n g > < / k e y > < v a l u e > < i n t > 1 < / 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S h o w H i d d e n " > < C u s t o m C o n t e n t > < ! [ C D A T A [ T r u e ] ] > < / C u s t o m C o n t e n t > < / G e m i n i > 
</file>

<file path=customXml/item2.xml>��< ? x m l   v e r s i o n = " 1 . 0 "   e n c o d i n g = " U T F - 1 6 " ? > < G e m i n i   x m l n s = " h t t p : / / g e m i n i / p i v o t c u s t o m i z a t i o n / T a b l e X M L _ T a b l e 4 " > < C u s t o m C o n t e n t > < ! [ C D A T A [ < T a b l e W i d g e t G r i d S e r i a l i z a t i o n   x m l n s : x s d = " h t t p : / / w w w . w 3 . o r g / 2 0 0 1 / X M L S c h e m a "   x m l n s : x s i = " h t t p : / / w w w . w 3 . o r g / 2 0 0 1 / X M L S c h e m a - i n s t a n c e " > < C o l u m n S u g g e s t e d T y p e   / > < C o l u m n F o r m a t   / > < C o l u m n A c c u r a c y   / > < C o l u m n C u r r e n c y S y m b o l   / > < C o l u m n P o s i t i v e P a t t e r n   / > < C o l u m n N e g a t i v e P a t t e r n   / > < C o l u m n W i d t h s > < i t e m > < k e y > < s t r i n g > C u s t o m e r < / s t r i n g > < / k e y > < v a l u e > < i n t > 1 2 2 < / i n t > < / v a l u e > < / i t e m > < i t e m > < k e y > < s t r i n g > S t a t e   C o d e < / s t r i n g > < / k e y > < v a l u e > < i n t > 1 3 3 < / i n t > < / v a l u e > < / i t e m > < i t e m > < k e y > < s t r i n g > S t a t e < / s t r i n g > < / k e y > < v a l u e > < i n t > 8 2 < / i n t > < / v a l u e > < / i t e m > < / C o l u m n W i d t h s > < C o l u m n D i s p l a y I n d e x > < i t e m > < k e y > < s t r i n g > C u s t o m e r < / s t r i n g > < / k e y > < v a l u e > < i n t > 0 < / i n t > < / v a l u e > < / i t e m > < i t e m > < k e y > < s t r i n g > S t a t e   C o d e < / s t r i n g > < / k e y > < v a l u e > < i n t > 1 < / i n t > < / v a l u e > < / i t e m > < i t e m > < k e y > < s t r i n g > S t a t e < / s t r i n g > < / k e y > < v a l u e > < i n t > 2 < / 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 C a t e g o r y 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 C a t e g o r y 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 C o l u m n s \ S K U < / K e y > < / D i a g r a m O b j e c t K e y > < D i a g r a m O b j e c t K e y > < K e y > C o l u m n s \ C a t e g o r y 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 C o l u m n s \ S K U < / K e y > < / a : K e y > < a : V a l u e   i : t y p e = " M e a s u r e G r i d N o d e V i e w S t a t e " > < L a y e d O u t > t r u e < / L a y e d O u t > < / a : V a l u e > < / a : K e y V a l u e O f D i a g r a m O b j e c t K e y a n y T y p e z b w N T n L X > < a : K e y V a l u e O f D i a g r a m O b j e c t K e y a n y T y p e z b w N T n L X > < a : K e y > < K e y > C o l u m n s \ C a t e g o r y < / K e y > < / a : K e y > < a : V a l u e   i : t y p e = " M e a s u r e G r i d N o d e V i e w S t a t e " > < C o l u m n > 1 < / C o l u m n > < L a y e d O u t > t r u e < / L a y e d O u t > < / a : V a l u e > < / a : K e y V a l u e O f D i a g r a m O b j e c t K e y a n y T y p e z b w N T n L X > < / V i e w S t a t e s > < / D i a g r a m M a n a g e r . S e r i a l i z a b l e D i a g r a m > < D i a g r a m M a n a g e r . S e r i a l i z a b l e D i a g r a m > < A d a p t e r   i : t y p e = " M e a s u r e D i a g r a m S a n d b o x A d a p t e r " > < T a b l e N a m e > O r d e r   P r i o r i t y 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 O r d e r   P r i o r i t y 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 C o l u m n s \ O r d e r   P r i o r i t y < / K e y > < / D i a g r a m O b j e c t K e y > < D i a g r a m O b j e c t K e y > < K e y > C o l u m n s \ S o r t   O r d e r _ 1 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 C o l u m n s \ O r d e r   P r i o r i t y < / K e y > < / a : K e y > < a : V a l u e   i : t y p e = " M e a s u r e G r i d N o d e V i e w S t a t e " > < L a y e d O u t > t r u e < / L a y e d O u t > < / a : V a l u e > < / a : K e y V a l u e O f D i a g r a m O b j e c t K e y a n y T y p e z b w N T n L X > < a : K e y V a l u e O f D i a g r a m O b j e c t K e y a n y T y p e z b w N T n L X > < a : K e y > < K e y > C o l u m n s \ S o r t   O r d e r _ 1 < / K e y > < / a : K e y > < a : V a l u e   i : t y p e = " M e a s u r e G r i d N o d e V i e w S t a t e " > < C o l u m n > 1 < / C o l u m n > < L a y e d O u t > t r u e < / L a y e d O u t > < / a : V a l u e > < / a : K e y V a l u e O f D i a g r a m O b j e c t K e y a n y T y p e z b w N T n L X > < / V i e w S t a t e s > < / D i a g r a m M a n a g e r . S e r i a l i z a b l e D i a g r a m > < D i a g r a m M a n a g e r . S e r i a l i z a b l e D i a g r a m > < A d a p t e r   i : t y p e = " M e a s u r e D i a g r a m S a n d b o x A d a p t e r " > < T a b l e N a m e > C u s t o m e r 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 C u s t o m e r 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 C o l u m n s \ C u s t o m e r < / K e y > < / D i a g r a m O b j e c t K e y > < D i a g r a m O b j e c t K e y > < K e y > C o l u m n s \ S t a t e   C o d e < / K e y > < / D i a g r a m O b j e c t K e y > < D i a g r a m O b j e c t K e y > < K e y > C o l u m n s \ S t a t e 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 C o l u m n s \ C u s t o m e r < / K e y > < / a : K e y > < a : V a l u e   i : t y p e = " M e a s u r e G r i d N o d e V i e w S t a t e " > < L a y e d O u t > t r u e < / L a y e d O u t > < / a : V a l u e > < / a : K e y V a l u e O f D i a g r a m O b j e c t K e y a n y T y p e z b w N T n L X > < a : K e y V a l u e O f D i a g r a m O b j e c t K e y a n y T y p e z b w N T n L X > < a : K e y > < K e y > C o l u m n s \ S t a t e   C o d e < / K e y > < / a : K e y > < a : V a l u e   i : t y p e = " M e a s u r e G r i d N o d e V i e w S t a t e " > < C o l u m n > 1 < / C o l u m n > < L a y e d O u t > t r u e < / L a y e d O u t > < / a : V a l u e > < / a : K e y V a l u e O f D i a g r a m O b j e c t K e y a n y T y p e z b w N T n L X > < a : K e y V a l u e O f D i a g r a m O b j e c t K e y a n y T y p e z b w N T n L X > < a : K e y > < K e y > C o l u m n s \ S t a t e < / K e y > < / a : K e y > < a : V a l u e   i : t y p e = " M e a s u r e G r i d N o d e V i e w S t a t e " > < C o l u m n > 2 < / C o l u m n > < L a y e d O u t > t r u e < / L a y e d O u t > < / a : V a l u e > < / a : K e y V a l u e O f D i a g r a m O b j e c t K e y a n y T y p e z b w N T n L X > < / V i e w S t a t e s > < / D i a g r a m M a n a g e r . S e r i a l i z a b l e D i a g r a m > < D i a g r a m M a n a g e r . S e r i a l i z a b l e D i a g r a m > < A d a p t e r   i : t y p e = " M e a s u r e D i a g r a m S a n d b o x A d a p t e r " > < T a b l e N a m e > S h i p   M o d e 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 S h i p   M o d e 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 C o l u m n s \ S h i p   M o d e < / K e y > < / D i a g r a m O b j e c t K e y > < D i a g r a m O b j e c t K e y > < K e y > C o l u m n s \ S o r t   O r d e r 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 C o l u m n s \ S h i p   M o d e < / K e y > < / a : K e y > < a : V a l u e   i : t y p e = " M e a s u r e G r i d N o d e V i e w S t a t e " > < L a y e d O u t > t r u e < / L a y e d O u t > < / a : V a l u e > < / a : K e y V a l u e O f D i a g r a m O b j e c t K e y a n y T y p e z b w N T n L X > < a : K e y V a l u e O f D i a g r a m O b j e c t K e y a n y T y p e z b w N T n L X > < a : K e y > < K e y > C o l u m n s \ S o r t   O r d e r < / K e y > < / a : K e y > < a : V a l u e   i : t y p e = " M e a s u r e G r i d N o d e V i e w S t a t e " > < C o l u m n > 1 < / 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 T a g s \ T a b l e s \ & l t ; T a b l e s \ S a l e s   D a t a & g t ; < / K e y > < / D i a g r a m O b j e c t K e y > < D i a g r a m O b j e c t K e y > < K e y > D y n a m i c   T a g s \ T a b l e s \ & l t ; T a b l e s \ C a t e g o r y & g t ; < / K e y > < / D i a g r a m O b j e c t K e y > < D i a g r a m O b j e c t K e y > < K e y > D y n a m i c   T a g s \ T a b l e s \ & l t ; T a b l e s \ C u s t o m e r & g t ; < / K e y > < / D i a g r a m O b j e c t K e y > < D i a g r a m O b j e c t K e y > < K e y > D y n a m i c   T a g s \ T a b l e s \ & l t ; T a b l e s \ S h i p   M o d e & g t ; < / K e y > < / D i a g r a m O b j e c t K e y > < D i a g r a m O b j e c t K e y > < K e y > D y n a m i c   T a g s \ T a b l e s \ & l t ; T a b l e s \ O r d e r   P r i o r i t y & g t ; < / K e y > < / D i a g r a m O b j e c t K e y > < D i a g r a m O b j e c t K e y > < K e y > T a b l e s \ S a l e s   D a t a < / K e y > < / D i a g r a m O b j e c t K e y > < D i a g r a m O b j e c t K e y > < K e y > T a b l e s \ S a l e s   D a t a \ C o l u m n s \ O r d e r   I D < / K e y > < / D i a g r a m O b j e c t K e y > < D i a g r a m O b j e c t K e y > < K e y > T a b l e s \ S a l e s   D a t a \ C o l u m n s \ C u s t o m e r   I D < / K e y > < / D i a g r a m O b j e c t K e y > < D i a g r a m O b j e c t K e y > < K e y > T a b l e s \ S a l e s   D a t a \ C o l u m n s \ S a l e s P e r s o n < / K e y > < / D i a g r a m O b j e c t K e y > < D i a g r a m O b j e c t K e y > < K e y > T a b l e s \ S a l e s   D a t a \ C o l u m n s \ O r d e r   D a t e < / K e y > < / D i a g r a m O b j e c t K e y > < D i a g r a m O b j e c t K e y > < K e y > T a b l e s \ S a l e s   D a t a \ C o l u m n s \ S h i p   D a t e < / K e y > < / D i a g r a m O b j e c t K e y > < D i a g r a m O b j e c t K e y > < K e y > T a b l e s \ S a l e s   D a t a \ C o l u m n s \ D a y s   T o   S h i p < / K e y > < / D i a g r a m O b j e c t K e y > < D i a g r a m O b j e c t K e y > < K e y > T a b l e s \ S a l e s   D a t a \ C o l u m n s \ O r d e r   P r i o r i t y < / K e y > < / D i a g r a m O b j e c t K e y > < D i a g r a m O b j e c t K e y > < K e y > T a b l e s \ S a l e s   D a t a \ C o l u m n s \ S K U < / K e y > < / D i a g r a m O b j e c t K e y > < D i a g r a m O b j e c t K e y > < K e y > T a b l e s \ S a l e s   D a t a \ C o l u m n s \ O r d e r   Q u a n t i t y < / K e y > < / D i a g r a m O b j e c t K e y > < D i a g r a m O b j e c t K e y > < K e y > T a b l e s \ S a l e s   D a t a \ C o l u m n s \ U n i t   S e l l   P r i c e < / K e y > < / D i a g r a m O b j e c t K e y > < D i a g r a m O b j e c t K e y > < K e y > T a b l e s \ S a l e s   D a t a \ C o l u m n s \ D i s c o u n t < / K e y > < / D i a g r a m O b j e c t K e y > < D i a g r a m O b j e c t K e y > < K e y > T a b l e s \ S a l e s   D a t a \ C o l u m n s \ S h i p p i n g   A m o u n t < / K e y > < / D i a g r a m O b j e c t K e y > < D i a g r a m O b j e c t K e y > < K e y > T a b l e s \ S a l e s   D a t a \ C o l u m n s \ S a l e   A m o u n t < / K e y > < / D i a g r a m O b j e c t K e y > < D i a g r a m O b j e c t K e y > < K e y > T a b l e s \ S a l e s   D a t a \ C o l u m n s \ S h i p   M o d e < / K e y > < / D i a g r a m O b j e c t K e y > < D i a g r a m O b j e c t K e y > < K e y > T a b l e s \ S a l e s   D a t a \ C o l u m n s \ P r o d u c t   C o n t a i n e r < / K e y > < / D i a g r a m O b j e c t K e y > < D i a g r a m O b j e c t K e y > < K e y > T a b l e s \ S a l e s   D a t a \ C o l u m n s \ R o u n d < / K e y > < / D i a g r a m O b j e c t K e y > < D i a g r a m O b j e c t K e y > < K e y > T a b l e s \ C a t e g o r y < / K e y > < / D i a g r a m O b j e c t K e y > < D i a g r a m O b j e c t K e y > < K e y > T a b l e s \ C a t e g o r y \ C o l u m n s \ S K U < / K e y > < / D i a g r a m O b j e c t K e y > < D i a g r a m O b j e c t K e y > < K e y > T a b l e s \ C a t e g o r y \ C o l u m n s \ C a t e g o r y < / K e y > < / D i a g r a m O b j e c t K e y > < D i a g r a m O b j e c t K e y > < K e y > T a b l e s \ C u s t o m e r < / K e y > < / D i a g r a m O b j e c t K e y > < D i a g r a m O b j e c t K e y > < K e y > T a b l e s \ C u s t o m e r \ C o l u m n s \ C u s t o m e r < / K e y > < / D i a g r a m O b j e c t K e y > < D i a g r a m O b j e c t K e y > < K e y > T a b l e s \ C u s t o m e r \ C o l u m n s \ S t a t e   C o d e < / K e y > < / D i a g r a m O b j e c t K e y > < D i a g r a m O b j e c t K e y > < K e y > T a b l e s \ C u s t o m e r \ C o l u m n s \ S t a t e < / K e y > < / D i a g r a m O b j e c t K e y > < D i a g r a m O b j e c t K e y > < K e y > T a b l e s \ S h i p   M o d e < / K e y > < / D i a g r a m O b j e c t K e y > < D i a g r a m O b j e c t K e y > < K e y > T a b l e s \ S h i p   M o d e \ C o l u m n s \ S h i p   M o d e < / K e y > < / D i a g r a m O b j e c t K e y > < D i a g r a m O b j e c t K e y > < K e y > T a b l e s \ S h i p   M o d e \ C o l u m n s \ S o r t   O r d e r < / K e y > < / D i a g r a m O b j e c t K e y > < D i a g r a m O b j e c t K e y > < K e y > T a b l e s \ O r d e r   P r i o r i t y < / K e y > < / D i a g r a m O b j e c t K e y > < D i a g r a m O b j e c t K e y > < K e y > T a b l e s \ O r d e r   P r i o r i t y \ C o l u m n s \ O r d e r   P r i o r i t y < / K e y > < / D i a g r a m O b j e c t K e y > < D i a g r a m O b j e c t K e y > < K e y > T a b l e s \ O r d e r   P r i o r i t y \ C o l u m n s \ S o r t   O r d e r _ 1 < / K e y > < / D i a g r a m O b j e c t K e y > < D i a g r a m O b j e c t K e y > < K e y > R e l a t i o n s h i p s \ & l t ; T a b l e s \ S a l e s   D a t a \ C o l u m n s \ S K U & g t ; - & l t ; T a b l e s \ C a t e g o r y \ C o l u m n s \ S K U & g t ; < / K e y > < / D i a g r a m O b j e c t K e y > < D i a g r a m O b j e c t K e y > < K e y > R e l a t i o n s h i p s \ & l t ; T a b l e s \ S a l e s   D a t a \ C o l u m n s \ S K U & g t ; - & l t ; T a b l e s \ C a t e g o r y \ C o l u m n s \ S K U & g t ; \ F K < / K e y > < / D i a g r a m O b j e c t K e y > < D i a g r a m O b j e c t K e y > < K e y > R e l a t i o n s h i p s \ & l t ; T a b l e s \ S a l e s   D a t a \ C o l u m n s \ S K U & g t ; - & l t ; T a b l e s \ C a t e g o r y \ C o l u m n s \ S K U & g t ; \ P K < / K e y > < / D i a g r a m O b j e c t K e y > < D i a g r a m O b j e c t K e y > < K e y > R e l a t i o n s h i p s \ & l t ; T a b l e s \ S a l e s   D a t a \ C o l u m n s \ S K U & g t ; - & l t ; T a b l e s \ C a t e g o r y \ C o l u m n s \ S K U & g t ; \ C r o s s F i l t e r < / K e y > < / D i a g r a m O b j e c t K e y > < D i a g r a m O b j e c t K e y > < K e y > R e l a t i o n s h i p s \ & l t ; T a b l e s \ S a l e s   D a t a \ C o l u m n s \ C u s t o m e r   I D & g t ; - & l t ; T a b l e s \ C u s t o m e r \ C o l u m n s \ C u s t o m e r & g t ; < / K e y > < / D i a g r a m O b j e c t K e y > < D i a g r a m O b j e c t K e y > < K e y > R e l a t i o n s h i p s \ & l t ; T a b l e s \ S a l e s   D a t a \ C o l u m n s \ C u s t o m e r   I D & g t ; - & l t ; T a b l e s \ C u s t o m e r \ C o l u m n s \ C u s t o m e r & g t ; \ F K < / K e y > < / D i a g r a m O b j e c t K e y > < D i a g r a m O b j e c t K e y > < K e y > R e l a t i o n s h i p s \ & l t ; T a b l e s \ S a l e s   D a t a \ C o l u m n s \ C u s t o m e r   I D & g t ; - & l t ; T a b l e s \ C u s t o m e r \ C o l u m n s \ C u s t o m e r & g t ; \ P K < / K e y > < / D i a g r a m O b j e c t K e y > < D i a g r a m O b j e c t K e y > < K e y > R e l a t i o n s h i p s \ & l t ; T a b l e s \ S a l e s   D a t a \ C o l u m n s \ C u s t o m e r   I D & g t ; - & l t ; T a b l e s \ C u s t o m e r \ C o l u m n s \ C u s t o m e r & g t ; \ C r o s s F i l t e r < / K e y > < / D i a g r a m O b j e c t K e y > < D i a g r a m O b j e c t K e y > < K e y > R e l a t i o n s h i p s \ & l t ; T a b l e s \ S a l e s   D a t a \ C o l u m n s \ S h i p   M o d e & g t ; - & l t ; T a b l e s \ S h i p   M o d e \ C o l u m n s \ S h i p   M o d e & g t ; < / K e y > < / D i a g r a m O b j e c t K e y > < D i a g r a m O b j e c t K e y > < K e y > R e l a t i o n s h i p s \ & l t ; T a b l e s \ S a l e s   D a t a \ C o l u m n s \ S h i p   M o d e & g t ; - & l t ; T a b l e s \ S h i p   M o d e \ C o l u m n s \ S h i p   M o d e & g t ; \ F K < / K e y > < / D i a g r a m O b j e c t K e y > < D i a g r a m O b j e c t K e y > < K e y > R e l a t i o n s h i p s \ & l t ; T a b l e s \ S a l e s   D a t a \ C o l u m n s \ S h i p   M o d e & g t ; - & l t ; T a b l e s \ S h i p   M o d e \ C o l u m n s \ S h i p   M o d e & g t ; \ P K < / K e y > < / D i a g r a m O b j e c t K e y > < D i a g r a m O b j e c t K e y > < K e y > R e l a t i o n s h i p s \ & l t ; T a b l e s \ S a l e s   D a t a \ C o l u m n s \ S h i p   M o d e & g t ; - & l t ; T a b l e s \ S h i p   M o d e \ C o l u m n s \ S h i p   M o d e & g t ; \ C r o s s F i l t e r < / K e y > < / D i a g r a m O b j e c t K e y > < D i a g r a m O b j e c t K e y > < K e y > R e l a t i o n s h i p s \ & l t ; T a b l e s \ S a l e s   D a t a \ C o l u m n s \ O r d e r   P r i o r i t y & g t ; - & l t ; T a b l e s \ O r d e r   P r i o r i t y \ C o l u m n s \ O r d e r   P r i o r i t y & g t ; < / K e y > < / D i a g r a m O b j e c t K e y > < D i a g r a m O b j e c t K e y > < K e y > R e l a t i o n s h i p s \ & l t ; T a b l e s \ S a l e s   D a t a \ C o l u m n s \ O r d e r   P r i o r i t y & g t ; - & l t ; T a b l e s \ O r d e r   P r i o r i t y \ C o l u m n s \ O r d e r   P r i o r i t y & g t ; \ F K < / K e y > < / D i a g r a m O b j e c t K e y > < D i a g r a m O b j e c t K e y > < K e y > R e l a t i o n s h i p s \ & l t ; T a b l e s \ S a l e s   D a t a \ C o l u m n s \ O r d e r   P r i o r i t y & g t ; - & l t ; T a b l e s \ O r d e r   P r i o r i t y \ C o l u m n s \ O r d e r   P r i o r i t y & g t ; \ P K < / K e y > < / D i a g r a m O b j e c t K e y > < D i a g r a m O b j e c t K e y > < K e y > R e l a t i o n s h i p s \ & l t ; T a b l e s \ S a l e s   D a t a \ C o l u m n s \ O r d e r   P r i o r i t y & g t ; - & l t ; T a b l e s \ O r d e r   P r i o r i t y \ C o l u m n s \ O r d e r   P r i o r i t y & g t ; \ C r o s s F i l t e r < / K e y > < / D i a g r a m O b j e c t K e y > < / A l l K e y s > < S e l e c t e d K e y s > < D i a g r a m O b j e c t K e y > < K e y > T a b l e s \ S a l e s   D a t a \ C o l u m n s \ S h i p   M o d e 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 T a g s \ T a b l e s \ & l t ; T a b l e s \ S a l e s   D a t a & g t ; < / K e y > < / a : K e y > < a : V a l u e   i : t y p e = " D i a g r a m D i s p l a y T a g V i e w S t a t e " > < I s N o t F i l t e r e d O u t > t r u e < / I s N o t F i l t e r e d O u t > < / a : V a l u e > < / a : K e y V a l u e O f D i a g r a m O b j e c t K e y a n y T y p e z b w N T n L X > < a : K e y V a l u e O f D i a g r a m O b j e c t K e y a n y T y p e z b w N T n L X > < a : K e y > < K e y > D y n a m i c   T a g s \ T a b l e s \ & l t ; T a b l e s \ C a t e g o r y & g t ; < / K e y > < / a : K e y > < a : V a l u e   i : t y p e = " D i a g r a m D i s p l a y T a g V i e w S t a t e " > < I s N o t F i l t e r e d O u t > t r u e < / I s N o t F i l t e r e d O u t > < / a : V a l u e > < / a : K e y V a l u e O f D i a g r a m O b j e c t K e y a n y T y p e z b w N T n L X > < a : K e y V a l u e O f D i a g r a m O b j e c t K e y a n y T y p e z b w N T n L X > < a : K e y > < K e y > D y n a m i c   T a g s \ T a b l e s \ & l t ; T a b l e s \ C u s t o m e r & g t ; < / K e y > < / a : K e y > < a : V a l u e   i : t y p e = " D i a g r a m D i s p l a y T a g V i e w S t a t e " > < I s N o t F i l t e r e d O u t > t r u e < / I s N o t F i l t e r e d O u t > < / a : V a l u e > < / a : K e y V a l u e O f D i a g r a m O b j e c t K e y a n y T y p e z b w N T n L X > < a : K e y V a l u e O f D i a g r a m O b j e c t K e y a n y T y p e z b w N T n L X > < a : K e y > < K e y > D y n a m i c   T a g s \ T a b l e s \ & l t ; T a b l e s \ S h i p   M o d e & g t ; < / K e y > < / a : K e y > < a : V a l u e   i : t y p e = " D i a g r a m D i s p l a y T a g V i e w S t a t e " > < I s N o t F i l t e r e d O u t > t r u e < / I s N o t F i l t e r e d O u t > < / a : V a l u e > < / a : K e y V a l u e O f D i a g r a m O b j e c t K e y a n y T y p e z b w N T n L X > < a : K e y V a l u e O f D i a g r a m O b j e c t K e y a n y T y p e z b w N T n L X > < a : K e y > < K e y > D y n a m i c   T a g s \ T a b l e s \ & l t ; T a b l e s \ O r d e r   P r i o r i t y & g t ; < / K e y > < / a : K e y > < a : V a l u e   i : t y p e = " D i a g r a m D i s p l a y T a g V i e w S t a t e " > < I s N o t F i l t e r e d O u t > t r u e < / I s N o t F i l t e r e d O u t > < / a : V a l u e > < / a : K e y V a l u e O f D i a g r a m O b j e c t K e y a n y T y p e z b w N T n L X > < a : K e y V a l u e O f D i a g r a m O b j e c t K e y a n y T y p e z b w N T n L X > < a : K e y > < K e y > T a b l e s \ S a l e s   D a t a < / K e y > < / a : K e y > < a : V a l u e   i : t y p e = " D i a g r a m D i s p l a y N o d e V i e w S t a t e " > < H e i g h t > 4 0 4 . 4 0 0 0 0 0 0 0 0 0 0 0 0 3 < / H e i g h t > < I s E x p a n d e d > t r u e < / I s E x p a n d e d > < L a y e d O u t > t r u e < / L a y e d O u t > < S c r o l l V e r t i c a l O f f s e t > 4 . 8 0 0 0 0 0 0 0 0 0 0 0 0 6 8 2 < / S c r o l l V e r t i c a l O f f s e t > < W i d t h > 2 0 0 < / W i d t h > < / a : V a l u e > < / a : K e y V a l u e O f D i a g r a m O b j e c t K e y a n y T y p e z b w N T n L X > < a : K e y V a l u e O f D i a g r a m O b j e c t K e y a n y T y p e z b w N T n L X > < a : K e y > < K e y > T a b l e s \ S a l e s   D a t a \ C o l u m n s \ O r d e r   I D < / K e y > < / a : K e y > < a : V a l u e   i : t y p e = " D i a g r a m D i s p l a y N o d e V i e w S t a t e " > < H e i g h t > 1 5 0 < / H e i g h t > < I s E x p a n d e d > t r u e < / I s E x p a n d e d > < W i d t h > 2 0 0 < / W i d t h > < / a : V a l u e > < / a : K e y V a l u e O f D i a g r a m O b j e c t K e y a n y T y p e z b w N T n L X > < a : K e y V a l u e O f D i a g r a m O b j e c t K e y a n y T y p e z b w N T n L X > < a : K e y > < K e y > T a b l e s \ S a l e s   D a t a \ C o l u m n s \ C u s t o m e r   I D < / K e y > < / a : K e y > < a : V a l u e   i : t y p e = " D i a g r a m D i s p l a y N o d e V i e w S t a t e " > < H e i g h t > 1 5 0 < / H e i g h t > < I s E x p a n d e d > t r u e < / I s E x p a n d e d > < W i d t h > 2 0 0 < / W i d t h > < / a : V a l u e > < / a : K e y V a l u e O f D i a g r a m O b j e c t K e y a n y T y p e z b w N T n L X > < a : K e y V a l u e O f D i a g r a m O b j e c t K e y a n y T y p e z b w N T n L X > < a : K e y > < K e y > T a b l e s \ S a l e s   D a t a \ C o l u m n s \ S a l e s P e r s o n < / K e y > < / a : K e y > < a : V a l u e   i : t y p e = " D i a g r a m D i s p l a y N o d e V i e w S t a t e " > < H e i g h t > 1 5 0 < / H e i g h t > < I s E x p a n d e d > t r u e < / I s E x p a n d e d > < W i d t h > 2 0 0 < / W i d t h > < / a : V a l u e > < / a : K e y V a l u e O f D i a g r a m O b j e c t K e y a n y T y p e z b w N T n L X > < a : K e y V a l u e O f D i a g r a m O b j e c t K e y a n y T y p e z b w N T n L X > < a : K e y > < K e y > T a b l e s \ S a l e s   D a t a \ C o l u m n s \ O r d e r   D a t e < / K e y > < / a : K e y > < a : V a l u e   i : t y p e = " D i a g r a m D i s p l a y N o d e V i e w S t a t e " > < H e i g h t > 1 5 0 < / H e i g h t > < I s E x p a n d e d > t r u e < / I s E x p a n d e d > < W i d t h > 2 0 0 < / W i d t h > < / a : V a l u e > < / a : K e y V a l u e O f D i a g r a m O b j e c t K e y a n y T y p e z b w N T n L X > < a : K e y V a l u e O f D i a g r a m O b j e c t K e y a n y T y p e z b w N T n L X > < a : K e y > < K e y > T a b l e s \ S a l e s   D a t a \ C o l u m n s \ S h i p   D a t e < / K e y > < / a : K e y > < a : V a l u e   i : t y p e = " D i a g r a m D i s p l a y N o d e V i e w S t a t e " > < H e i g h t > 1 5 0 < / H e i g h t > < I s E x p a n d e d > t r u e < / I s E x p a n d e d > < W i d t h > 2 0 0 < / W i d t h > < / a : V a l u e > < / a : K e y V a l u e O f D i a g r a m O b j e c t K e y a n y T y p e z b w N T n L X > < a : K e y V a l u e O f D i a g r a m O b j e c t K e y a n y T y p e z b w N T n L X > < a : K e y > < K e y > T a b l e s \ S a l e s   D a t a \ C o l u m n s \ D a y s   T o   S h i p < / K e y > < / a : K e y > < a : V a l u e   i : t y p e = " D i a g r a m D i s p l a y N o d e V i e w S t a t e " > < H e i g h t > 1 5 0 < / H e i g h t > < I s E x p a n d e d > t r u e < / I s E x p a n d e d > < W i d t h > 2 0 0 < / W i d t h > < / a : V a l u e > < / a : K e y V a l u e O f D i a g r a m O b j e c t K e y a n y T y p e z b w N T n L X > < a : K e y V a l u e O f D i a g r a m O b j e c t K e y a n y T y p e z b w N T n L X > < a : K e y > < K e y > T a b l e s \ S a l e s   D a t a \ C o l u m n s \ O r d e r   P r i o r i t y < / K e y > < / a : K e y > < a : V a l u e   i : t y p e = " D i a g r a m D i s p l a y N o d e V i e w S t a t e " > < H e i g h t > 1 5 0 < / H e i g h t > < I s E x p a n d e d > t r u e < / I s E x p a n d e d > < W i d t h > 2 0 0 < / W i d t h > < / a : V a l u e > < / a : K e y V a l u e O f D i a g r a m O b j e c t K e y a n y T y p e z b w N T n L X > < a : K e y V a l u e O f D i a g r a m O b j e c t K e y a n y T y p e z b w N T n L X > < a : K e y > < K e y > T a b l e s \ S a l e s   D a t a \ C o l u m n s \ S K U < / K e y > < / a : K e y > < a : V a l u e   i : t y p e = " D i a g r a m D i s p l a y N o d e V i e w S t a t e " > < H e i g h t > 1 5 0 < / H e i g h t > < I s E x p a n d e d > t r u e < / I s E x p a n d e d > < W i d t h > 2 0 0 < / W i d t h > < / a : V a l u e > < / a : K e y V a l u e O f D i a g r a m O b j e c t K e y a n y T y p e z b w N T n L X > < a : K e y V a l u e O f D i a g r a m O b j e c t K e y a n y T y p e z b w N T n L X > < a : K e y > < K e y > T a b l e s \ S a l e s   D a t a \ C o l u m n s \ O r d e r   Q u a n t i t y < / K e y > < / a : K e y > < a : V a l u e   i : t y p e = " D i a g r a m D i s p l a y N o d e V i e w S t a t e " > < H e i g h t > 1 5 0 < / H e i g h t > < I s E x p a n d e d > t r u e < / I s E x p a n d e d > < W i d t h > 2 0 0 < / W i d t h > < / a : V a l u e > < / a : K e y V a l u e O f D i a g r a m O b j e c t K e y a n y T y p e z b w N T n L X > < a : K e y V a l u e O f D i a g r a m O b j e c t K e y a n y T y p e z b w N T n L X > < a : K e y > < K e y > T a b l e s \ S a l e s   D a t a \ C o l u m n s \ U n i t   S e l l   P r i c e < / K e y > < / a : K e y > < a : V a l u e   i : t y p e = " D i a g r a m D i s p l a y N o d e V i e w S t a t e " > < H e i g h t > 1 5 0 < / H e i g h t > < I s E x p a n d e d > t r u e < / I s E x p a n d e d > < W i d t h > 2 0 0 < / W i d t h > < / a : V a l u e > < / a : K e y V a l u e O f D i a g r a m O b j e c t K e y a n y T y p e z b w N T n L X > < a : K e y V a l u e O f D i a g r a m O b j e c t K e y a n y T y p e z b w N T n L X > < a : K e y > < K e y > T a b l e s \ S a l e s   D a t a \ C o l u m n s \ D i s c o u n t < / K e y > < / a : K e y > < a : V a l u e   i : t y p e = " D i a g r a m D i s p l a y N o d e V i e w S t a t e " > < H e i g h t > 1 5 0 < / H e i g h t > < I s E x p a n d e d > t r u e < / I s E x p a n d e d > < W i d t h > 2 0 0 < / W i d t h > < / a : V a l u e > < / a : K e y V a l u e O f D i a g r a m O b j e c t K e y a n y T y p e z b w N T n L X > < a : K e y V a l u e O f D i a g r a m O b j e c t K e y a n y T y p e z b w N T n L X > < a : K e y > < K e y > T a b l e s \ S a l e s   D a t a \ C o l u m n s \ S h i p p i n g   A m o u n t < / K e y > < / a : K e y > < a : V a l u e   i : t y p e = " D i a g r a m D i s p l a y N o d e V i e w S t a t e " > < H e i g h t > 1 5 0 < / H e i g h t > < I s E x p a n d e d > t r u e < / I s E x p a n d e d > < W i d t h > 2 0 0 < / W i d t h > < / a : V a l u e > < / a : K e y V a l u e O f D i a g r a m O b j e c t K e y a n y T y p e z b w N T n L X > < a : K e y V a l u e O f D i a g r a m O b j e c t K e y a n y T y p e z b w N T n L X > < a : K e y > < K e y > T a b l e s \ S a l e s   D a t a \ C o l u m n s \ S a l e   A m o u n t < / K e y > < / a : K e y > < a : V a l u e   i : t y p e = " D i a g r a m D i s p l a y N o d e V i e w S t a t e " > < H e i g h t > 1 5 0 < / H e i g h t > < I s E x p a n d e d > t r u e < / I s E x p a n d e d > < W i d t h > 2 0 0 < / W i d t h > < / a : V a l u e > < / a : K e y V a l u e O f D i a g r a m O b j e c t K e y a n y T y p e z b w N T n L X > < a : K e y V a l u e O f D i a g r a m O b j e c t K e y a n y T y p e z b w N T n L X > < a : K e y > < K e y > T a b l e s \ S a l e s   D a t a \ C o l u m n s \ S h i p   M o d e < / K e y > < / a : K e y > < a : V a l u e   i : t y p e = " D i a g r a m D i s p l a y N o d e V i e w S t a t e " > < H e i g h t > 1 5 0 < / H e i g h t > < I s E x p a n d e d > t r u e < / I s E x p a n d e d > < I s F o c u s e d > t r u e < / I s F o c u s e d > < W i d t h > 2 0 0 < / W i d t h > < / a : V a l u e > < / a : K e y V a l u e O f D i a g r a m O b j e c t K e y a n y T y p e z b w N T n L X > < a : K e y V a l u e O f D i a g r a m O b j e c t K e y a n y T y p e z b w N T n L X > < a : K e y > < K e y > T a b l e s \ S a l e s   D a t a \ C o l u m n s \ P r o d u c t   C o n t a i n e r < / K e y > < / a : K e y > < a : V a l u e   i : t y p e = " D i a g r a m D i s p l a y N o d e V i e w S t a t e " > < H e i g h t > 1 5 0 < / H e i g h t > < I s E x p a n d e d > t r u e < / I s E x p a n d e d > < W i d t h > 2 0 0 < / W i d t h > < / a : V a l u e > < / a : K e y V a l u e O f D i a g r a m O b j e c t K e y a n y T y p e z b w N T n L X > < a : K e y V a l u e O f D i a g r a m O b j e c t K e y a n y T y p e z b w N T n L X > < a : K e y > < K e y > T a b l e s \ S a l e s   D a t a \ C o l u m n s \ R o u n d < / K e y > < / a : K e y > < a : V a l u e   i : t y p e = " D i a g r a m D i s p l a y N o d e V i e w S t a t e " > < H e i g h t > 1 5 0 < / H e i g h t > < I s E x p a n d e d > t r u e < / I s E x p a n d e d > < W i d t h > 2 0 0 < / W i d t h > < / a : V a l u e > < / a : K e y V a l u e O f D i a g r a m O b j e c t K e y a n y T y p e z b w N T n L X > < a : K e y V a l u e O f D i a g r a m O b j e c t K e y a n y T y p e z b w N T n L X > < a : K e y > < K e y > T a b l e s \ C a t e g o r y < / K e y > < / a : K e y > < a : V a l u e   i : t y p e = " D i a g r a m D i s p l a y N o d e V i e w S t a t e " > < H e i g h t > 8 8 . 3 9 9 9 9 9 9 9 9 9 9 9 9 7 7 < / H e i g h t > < I s E x p a n d e d > t r u e < / I s E x p a n d e d > < L a y e d O u t > t r u e < / L a y e d O u t > < L e f t > 3 2 9 . 5 0 3 8 1 0 5 6 7 6 6 5 8 2 < / L e f t > < T a b I n d e x > 2 < / T a b I n d e x > < W i d t h > 2 0 0 < / W i d t h > < / a : V a l u e > < / a : K e y V a l u e O f D i a g r a m O b j e c t K e y a n y T y p e z b w N T n L X > < a : K e y V a l u e O f D i a g r a m O b j e c t K e y a n y T y p e z b w N T n L X > < a : K e y > < K e y > T a b l e s \ C a t e g o r y \ C o l u m n s \ S K U < / K e y > < / a : K e y > < a : V a l u e   i : t y p e = " D i a g r a m D i s p l a y N o d e V i e w S t a t e " > < H e i g h t > 1 5 0 < / H e i g h t > < I s E x p a n d e d > t r u e < / I s E x p a n d e d > < W i d t h > 2 0 0 < / W i d t h > < / a : V a l u e > < / a : K e y V a l u e O f D i a g r a m O b j e c t K e y a n y T y p e z b w N T n L X > < a : K e y V a l u e O f D i a g r a m O b j e c t K e y a n y T y p e z b w N T n L X > < a : K e y > < K e y > T a b l e s \ C a t e g o r y \ C o l u m n s \ C a t e g o r y < / K e y > < / a : K e y > < a : V a l u e   i : t y p e = " D i a g r a m D i s p l a y N o d e V i e w S t a t e " > < H e i g h t > 1 5 0 < / H e i g h t > < I s E x p a n d e d > t r u e < / I s E x p a n d e d > < W i d t h > 2 0 0 < / W i d t h > < / a : V a l u e > < / a : K e y V a l u e O f D i a g r a m O b j e c t K e y a n y T y p e z b w N T n L X > < a : K e y V a l u e O f D i a g r a m O b j e c t K e y a n y T y p e z b w N T n L X > < a : K e y > < K e y > T a b l e s \ C u s t o m e r < / K e y > < / a : K e y > < a : V a l u e   i : t y p e = " D i a g r a m D i s p l a y N o d e V i e w S t a t e " > < H e i g h t > 1 0 9 . 1 9 9 9 9 9 9 9 9 9 9 9 9 9 < / H e i g h t > < I s E x p a n d e d > t r u e < / I s E x p a n d e d > < L a y e d O u t > t r u e < / L a y e d O u t > < L e f t > 3 2 8 . 6 0 7 6 2 1 1 3 5 3 3 1 5 6 < / L e f t > < T a b I n d e x > 1 < / T a b I n d e x > < T o p > 9 4 . 4 < / T o p > < W i d t h > 2 0 0 < / W i d t h > < / a : V a l u e > < / a : K e y V a l u e O f D i a g r a m O b j e c t K e y a n y T y p e z b w N T n L X > < a : K e y V a l u e O f D i a g r a m O b j e c t K e y a n y T y p e z b w N T n L X > < a : K e y > < K e y > T a b l e s \ C u s t o m e r \ C o l u m n s \ C u s t o m e r < / K e y > < / a : K e y > < a : V a l u e   i : t y p e = " D i a g r a m D i s p l a y N o d e V i e w S t a t e " > < H e i g h t > 1 5 0 < / H e i g h t > < I s E x p a n d e d > t r u e < / I s E x p a n d e d > < W i d t h > 2 0 0 < / W i d t h > < / a : V a l u e > < / a : K e y V a l u e O f D i a g r a m O b j e c t K e y a n y T y p e z b w N T n L X > < a : K e y V a l u e O f D i a g r a m O b j e c t K e y a n y T y p e z b w N T n L X > < a : K e y > < K e y > T a b l e s \ C u s t o m e r \ C o l u m n s \ S t a t e   C o d e < / K e y > < / a : K e y > < a : V a l u e   i : t y p e = " D i a g r a m D i s p l a y N o d e V i e w S t a t e " > < H e i g h t > 1 5 0 < / H e i g h t > < I s E x p a n d e d > t r u e < / I s E x p a n d e d > < W i d t h > 2 0 0 < / W i d t h > < / a : V a l u e > < / a : K e y V a l u e O f D i a g r a m O b j e c t K e y a n y T y p e z b w N T n L X > < a : K e y V a l u e O f D i a g r a m O b j e c t K e y a n y T y p e z b w N T n L X > < a : K e y > < K e y > T a b l e s \ C u s t o m e r \ C o l u m n s \ S t a t e < / K e y > < / a : K e y > < a : V a l u e   i : t y p e = " D i a g r a m D i s p l a y N o d e V i e w S t a t e " > < H e i g h t > 1 5 0 < / H e i g h t > < I s E x p a n d e d > t r u e < / I s E x p a n d e d > < W i d t h > 2 0 0 < / W i d t h > < / a : V a l u e > < / a : K e y V a l u e O f D i a g r a m O b j e c t K e y a n y T y p e z b w N T n L X > < a : K e y V a l u e O f D i a g r a m O b j e c t K e y a n y T y p e z b w N T n L X > < a : K e y > < K e y > T a b l e s \ S h i p   M o d e < / K e y > < / a : K e y > < a : V a l u e   i : t y p e = " D i a g r a m D i s p l a y N o d e V i e w S t a t e " > < H e i g h t > 8 5 . 1 9 9 9 9 9 9 9 9 9 9 9 9 8 9 < / H e i g h t > < I s E x p a n d e d > t r u e < / I s E x p a n d e d > < L a y e d O u t > t r u e < / L a y e d O u t > < L e f t > 3 2 9 . 3 1 1 4 3 1 7 0 2 9 9 7 2 < / L e f t > < T a b I n d e x > 3 < / T a b I n d e x > < T o p > 2 1 4 . 0 0 0 0 0 0 0 0 0 0 0 0 0 3 < / T o p > < W i d t h > 2 0 0 < / W i d t h > < / a : V a l u e > < / a : K e y V a l u e O f D i a g r a m O b j e c t K e y a n y T y p e z b w N T n L X > < a : K e y V a l u e O f D i a g r a m O b j e c t K e y a n y T y p e z b w N T n L X > < a : K e y > < K e y > T a b l e s \ S h i p   M o d e \ C o l u m n s \ S h i p   M o d e < / K e y > < / a : K e y > < a : V a l u e   i : t y p e = " D i a g r a m D i s p l a y N o d e V i e w S t a t e " > < H e i g h t > 1 5 0 < / H e i g h t > < I s E x p a n d e d > t r u e < / I s E x p a n d e d > < W i d t h > 2 0 0 < / W i d t h > < / a : V a l u e > < / a : K e y V a l u e O f D i a g r a m O b j e c t K e y a n y T y p e z b w N T n L X > < a : K e y V a l u e O f D i a g r a m O b j e c t K e y a n y T y p e z b w N T n L X > < a : K e y > < K e y > T a b l e s \ S h i p   M o d e \ C o l u m n s \ S o r t   O r d e r < / K e y > < / a : K e y > < a : V a l u e   i : t y p e = " D i a g r a m D i s p l a y N o d e V i e w S t a t e " > < H e i g h t > 1 5 0 < / H e i g h t > < I s E x p a n d e d > t r u e < / I s E x p a n d e d > < W i d t h > 2 0 0 < / W i d t h > < / a : V a l u e > < / a : K e y V a l u e O f D i a g r a m O b j e c t K e y a n y T y p e z b w N T n L X > < a : K e y V a l u e O f D i a g r a m O b j e c t K e y a n y T y p e z b w N T n L X > < a : K e y > < K e y > T a b l e s \ O r d e r   P r i o r i t y < / K e y > < / a : K e y > < a : V a l u e   i : t y p e = " D i a g r a m D i s p l a y N o d e V i e w S t a t e " > < H e i g h t > 8 5 . 2 < / H e i g h t > < I s E x p a n d e d > t r u e < / I s E x p a n d e d > < L a y e d O u t > t r u e < / L a y e d O u t > < L e f t > 3 3 1 . 2 1 5 2 4 2 2 7 0 6 6 3 2 3 < / L e f t > < T a b I n d e x > 4 < / T a b I n d e x > < T o p > 3 1 2 . 4 < / T o p > < W i d t h > 2 0 0 < / W i d t h > < / a : V a l u e > < / a : K e y V a l u e O f D i a g r a m O b j e c t K e y a n y T y p e z b w N T n L X > < a : K e y V a l u e O f D i a g r a m O b j e c t K e y a n y T y p e z b w N T n L X > < a : K e y > < K e y > T a b l e s \ O r d e r   P r i o r i t y \ C o l u m n s \ O r d e r   P r i o r i t y < / K e y > < / a : K e y > < a : V a l u e   i : t y p e = " D i a g r a m D i s p l a y N o d e V i e w S t a t e " > < H e i g h t > 1 5 0 < / H e i g h t > < I s E x p a n d e d > t r u e < / I s E x p a n d e d > < W i d t h > 2 0 0 < / W i d t h > < / a : V a l u e > < / a : K e y V a l u e O f D i a g r a m O b j e c t K e y a n y T y p e z b w N T n L X > < a : K e y V a l u e O f D i a g r a m O b j e c t K e y a n y T y p e z b w N T n L X > < a : K e y > < K e y > T a b l e s \ O r d e r   P r i o r i t y \ C o l u m n s \ S o r t   O r d e r _ 1 < / K e y > < / a : K e y > < a : V a l u e   i : t y p e = " D i a g r a m D i s p l a y N o d e V i e w S t a t e " > < H e i g h t > 1 5 0 < / H e i g h t > < I s E x p a n d e d > t r u e < / I s E x p a n d e d > < W i d t h > 2 0 0 < / W i d t h > < / a : V a l u e > < / a : K e y V a l u e O f D i a g r a m O b j e c t K e y a n y T y p e z b w N T n L X > < a : K e y V a l u e O f D i a g r a m O b j e c t K e y a n y T y p e z b w N T n L X > < a : K e y > < K e y > R e l a t i o n s h i p s \ & l t ; T a b l e s \ S a l e s   D a t a \ C o l u m n s \ S K U & g t ; - & l t ; T a b l e s \ C a t e g o r y \ C o l u m n s \ S K U & g t ; < / K e y > < / a : K e y > < a : V a l u e   i : t y p e = " D i a g r a m D i s p l a y L i n k V i e w S t a t e " > < A u t o m a t i o n P r o p e r t y H e l p e r T e x t > E n d   p o i n t   1 :   ( 2 1 6 , 1 7 2 . 2 ) .   E n d   p o i n t   2 :   ( 3 1 3 . 5 0 3 8 1 0 5 6 7 6 6 6 , 4 4 . 2 )   < / A u t o m a t i o n P r o p e r t y H e l p e r T e x t > < L a y e d O u t > t r u e < / L a y e d O u t > < P o i n t s   x m l n s : b = " h t t p : / / s c h e m a s . d a t a c o n t r a c t . o r g / 2 0 0 4 / 0 7 / S y s t e m . W i n d o w s " > < b : P o i n t > < b : _ x > 2 1 6 < / b : _ x > < b : _ y > 1 7 2 . 2 < / b : _ y > < / b : P o i n t > < b : P o i n t > < b : _ x > 2 6 0 . 0 2 7 8 5 8 0 0 0 0 0 0 0 4 < / b : _ x > < b : _ y > 1 7 2 . 2 < / b : _ y > < / b : P o i n t > < b : P o i n t > < b : _ x > 2 6 2 . 0 2 7 8 5 8 0 0 0 0 0 0 0 4 < / b : _ x > < b : _ y > 1 7 0 . 2 < / b : _ y > < / b : P o i n t > < b : P o i n t > < b : _ x > 2 6 2 . 0 2 7 8 5 8 0 0 0 0 0 0 0 4 < / b : _ x > < b : _ y > 4 6 . 2 < / b : _ y > < / b : P o i n t > < b : P o i n t > < b : _ x > 2 6 4 . 0 2 7 8 5 8 0 0 0 0 0 0 0 4 < / b : _ x > < b : _ y > 4 4 . 2 < / b : _ y > < / b : P o i n t > < b : P o i n t > < b : _ x > 3 1 3 . 5 0 3 8 1 0 5 6 7 6 6 5 7 7 < / b : _ x > < b : _ y > 4 4 . 1 9 9 9 9 9 9 9 9 9 9 9 9 9 6 < / b : _ y > < / b : P o i n t > < / P o i n t s > < / a : V a l u e > < / a : K e y V a l u e O f D i a g r a m O b j e c t K e y a n y T y p e z b w N T n L X > < a : K e y V a l u e O f D i a g r a m O b j e c t K e y a n y T y p e z b w N T n L X > < a : K e y > < K e y > R e l a t i o n s h i p s \ & l t ; T a b l e s \ S a l e s   D a t a \ C o l u m n s \ S K U & g t ; - & l t ; T a b l e s \ C a t e g o r y \ C o l u m n s \ S K U & g t ; \ F K < / K e y > < / a : K e y > < a : V a l u e   i : t y p e = " D i a g r a m D i s p l a y L i n k E n d p o i n t V i e w S t a t e " > < H e i g h t > 1 6 < / H e i g h t > < L a b e l L o c a t i o n   x m l n s : b = " h t t p : / / s c h e m a s . d a t a c o n t r a c t . o r g / 2 0 0 4 / 0 7 / S y s t e m . W i n d o w s " > < b : _ x > 2 0 0 < / b : _ x > < b : _ y > 1 6 4 . 2 < / b : _ y > < / L a b e l L o c a t i o n > < L o c a t i o n   x m l n s : b = " h t t p : / / s c h e m a s . d a t a c o n t r a c t . o r g / 2 0 0 4 / 0 7 / S y s t e m . W i n d o w s " > < b : _ x > 2 0 0 < / b : _ x > < b : _ y > 1 7 2 . 2 < / b : _ y > < / L o c a t i o n > < S h a p e R o t a t e A n g l e > 3 6 0 < / S h a p e R o t a t e A n g l e > < W i d t h > 1 6 < / W i d t h > < / a : V a l u e > < / a : K e y V a l u e O f D i a g r a m O b j e c t K e y a n y T y p e z b w N T n L X > < a : K e y V a l u e O f D i a g r a m O b j e c t K e y a n y T y p e z b w N T n L X > < a : K e y > < K e y > R e l a t i o n s h i p s \ & l t ; T a b l e s \ S a l e s   D a t a \ C o l u m n s \ S K U & g t ; - & l t ; T a b l e s \ C a t e g o r y \ C o l u m n s \ S K U & g t ; \ P K < / K e y > < / a : K e y > < a : V a l u e   i : t y p e = " D i a g r a m D i s p l a y L i n k E n d p o i n t V i e w S t a t e " > < H e i g h t > 1 6 < / H e i g h t > < L a b e l L o c a t i o n   x m l n s : b = " h t t p : / / s c h e m a s . d a t a c o n t r a c t . o r g / 2 0 0 4 / 0 7 / S y s t e m . W i n d o w s " > < b : _ x > 3 1 3 . 5 0 3 8 1 0 5 6 7 6 6 5 7 7 < / b : _ x > < b : _ y > 3 6 . 1 9 9 9 9 9 9 9 9 9 9 9 9 9 6 < / b : _ y > < / L a b e l L o c a t i o n > < L o c a t i o n   x m l n s : b = " h t t p : / / s c h e m a s . d a t a c o n t r a c t . o r g / 2 0 0 4 / 0 7 / S y s t e m . W i n d o w s " > < b : _ x > 3 2 9 . 5 0 3 8 1 0 5 6 7 6 6 5 8 2 < / b : _ x > < b : _ y > 4 4 . 1 9 9 9 9 9 9 9 9 9 9 9 9 9 6 < / b : _ y > < / L o c a t i o n > < S h a p e R o t a t e A n g l e > 1 8 0 < / S h a p e R o t a t e A n g l e > < W i d t h > 1 6 < / W i d t h > < / a : V a l u e > < / a : K e y V a l u e O f D i a g r a m O b j e c t K e y a n y T y p e z b w N T n L X > < a : K e y V a l u e O f D i a g r a m O b j e c t K e y a n y T y p e z b w N T n L X > < a : K e y > < K e y > R e l a t i o n s h i p s \ & l t ; T a b l e s \ S a l e s   D a t a \ C o l u m n s \ S K U & g t ; - & l t ; T a b l e s \ C a t e g o r y \ C o l u m n s \ S K U & g t ; \ C r o s s F i l t e r < / K e y > < / a : K e y > < a : V a l u e   i : t y p e = " D i a g r a m D i s p l a y L i n k C r o s s F i l t e r V i e w S t a t e " > < P o i n t s   x m l n s : b = " h t t p : / / s c h e m a s . d a t a c o n t r a c t . o r g / 2 0 0 4 / 0 7 / S y s t e m . W i n d o w s " > < b : P o i n t > < b : _ x > 2 1 6 < / b : _ x > < b : _ y > 1 7 2 . 2 < / b : _ y > < / b : P o i n t > < b : P o i n t > < b : _ x > 2 6 0 . 0 2 7 8 5 8 0 0 0 0 0 0 0 4 < / b : _ x > < b : _ y > 1 7 2 . 2 < / b : _ y > < / b : P o i n t > < b : P o i n t > < b : _ x > 2 6 2 . 0 2 7 8 5 8 0 0 0 0 0 0 0 4 < / b : _ x > < b : _ y > 1 7 0 . 2 < / b : _ y > < / b : P o i n t > < b : P o i n t > < b : _ x > 2 6 2 . 0 2 7 8 5 8 0 0 0 0 0 0 0 4 < / b : _ x > < b : _ y > 4 6 . 2 < / b : _ y > < / b : P o i n t > < b : P o i n t > < b : _ x > 2 6 4 . 0 2 7 8 5 8 0 0 0 0 0 0 0 4 < / b : _ x > < b : _ y > 4 4 . 2 < / b : _ y > < / b : P o i n t > < b : P o i n t > < b : _ x > 3 1 3 . 5 0 3 8 1 0 5 6 7 6 6 5 7 7 < / b : _ x > < b : _ y > 4 4 . 1 9 9 9 9 9 9 9 9 9 9 9 9 9 6 < / b : _ y > < / b : P o i n t > < / P o i n t s > < / a : V a l u e > < / a : K e y V a l u e O f D i a g r a m O b j e c t K e y a n y T y p e z b w N T n L X > < a : K e y V a l u e O f D i a g r a m O b j e c t K e y a n y T y p e z b w N T n L X > < a : K e y > < K e y > R e l a t i o n s h i p s \ & l t ; T a b l e s \ S a l e s   D a t a \ C o l u m n s \ C u s t o m e r   I D & g t ; - & l t ; T a b l e s \ C u s t o m e r \ C o l u m n s \ C u s t o m e r & g t ; < / K e y > < / a : K e y > < a : V a l u e   i : t y p e = " D i a g r a m D i s p l a y L i n k V i e w S t a t e " > < A u t o m a t i o n P r o p e r t y H e l p e r T e x t > E n d   p o i n t   1 :   ( 2 1 6 , 1 9 2 . 2 ) .   E n d   p o i n t   2 :   ( 3 1 2 . 6 0 7 6 2 1 1 3 5 3 3 2 , 1 4 9 )   < / A u t o m a t i o n P r o p e r t y H e l p e r T e x t > < L a y e d O u t > t r u e < / L a y e d O u t > < P o i n t s   x m l n s : b = " h t t p : / / s c h e m a s . d a t a c o n t r a c t . o r g / 2 0 0 4 / 0 7 / S y s t e m . W i n d o w s " > < b : P o i n t > < b : _ x > 2 1 6 < / b : _ x > < b : _ y > 1 9 2 . 2 < / b : _ y > < / b : P o i n t > < b : P o i n t > < b : _ x > 2 6 5 . 0 2 7 8 5 8 0 0 0 0 0 0 0 4 < / b : _ x > < b : _ y > 1 9 2 . 2 < / b : _ y > < / b : P o i n t > < b : P o i n t > < b : _ x > 2 6 7 . 0 2 7 8 5 8 0 0 0 0 0 0 0 4 < / b : _ x > < b : _ y > 1 9 0 . 2 < / b : _ y > < / b : P o i n t > < b : P o i n t > < b : _ x > 2 6 7 . 0 2 7 8 5 8 0 0 0 0 0 0 0 4 < / b : _ x > < b : _ y > 1 5 1 < / b : _ y > < / b : P o i n t > < b : P o i n t > < b : _ x > 2 6 9 . 0 2 7 8 5 8 0 0 0 0 0 0 0 4 < / b : _ x > < b : _ y > 1 4 9 < / b : _ y > < / b : P o i n t > < b : P o i n t > < b : _ x > 3 1 2 . 6 0 7 6 2 1 1 3 5 3 3 1 5 6 < / b : _ x > < b : _ y > 1 4 9 < / b : _ y > < / b : P o i n t > < / P o i n t s > < / a : V a l u e > < / a : K e y V a l u e O f D i a g r a m O b j e c t K e y a n y T y p e z b w N T n L X > < a : K e y V a l u e O f D i a g r a m O b j e c t K e y a n y T y p e z b w N T n L X > < a : K e y > < K e y > R e l a t i o n s h i p s \ & l t ; T a b l e s \ S a l e s   D a t a \ C o l u m n s \ C u s t o m e r   I D & g t ; - & l t ; T a b l e s \ C u s t o m e r \ C o l u m n s \ C u s t o m e r & g t ; \ F K < / K e y > < / a : K e y > < a : V a l u e   i : t y p e = " D i a g r a m D i s p l a y L i n k E n d p o i n t V i e w S t a t e " > < H e i g h t > 1 6 < / H e i g h t > < L a b e l L o c a t i o n   x m l n s : b = " h t t p : / / s c h e m a s . d a t a c o n t r a c t . o r g / 2 0 0 4 / 0 7 / S y s t e m . W i n d o w s " > < b : _ x > 2 0 0 < / b : _ x > < b : _ y > 1 8 4 . 2 < / b : _ y > < / L a b e l L o c a t i o n > < L o c a t i o n   x m l n s : b = " h t t p : / / s c h e m a s . d a t a c o n t r a c t . o r g / 2 0 0 4 / 0 7 / S y s t e m . W i n d o w s " > < b : _ x > 2 0 0 < / b : _ x > < b : _ y > 1 9 2 . 2 < / b : _ y > < / L o c a t i o n > < S h a p e R o t a t e A n g l e > 3 6 0 < / S h a p e R o t a t e A n g l e > < W i d t h > 1 6 < / W i d t h > < / a : V a l u e > < / a : K e y V a l u e O f D i a g r a m O b j e c t K e y a n y T y p e z b w N T n L X > < a : K e y V a l u e O f D i a g r a m O b j e c t K e y a n y T y p e z b w N T n L X > < a : K e y > < K e y > R e l a t i o n s h i p s \ & l t ; T a b l e s \ S a l e s   D a t a \ C o l u m n s \ C u s t o m e r   I D & g t ; - & l t ; T a b l e s \ C u s t o m e r \ C o l u m n s \ C u s t o m e r & g t ; \ P K < / K e y > < / a : K e y > < a : V a l u e   i : t y p e = " D i a g r a m D i s p l a y L i n k E n d p o i n t V i e w S t a t e " > < H e i g h t > 1 6 < / H e i g h t > < L a b e l L o c a t i o n   x m l n s : b = " h t t p : / / s c h e m a s . d a t a c o n t r a c t . o r g / 2 0 0 4 / 0 7 / S y s t e m . W i n d o w s " > < b : _ x > 3 1 2 . 6 0 7 6 2 1 1 3 5 3 3 1 5 6 < / b : _ x > < b : _ y > 1 4 1 < / b : _ y > < / L a b e l L o c a t i o n > < L o c a t i o n   x m l n s : b = " h t t p : / / s c h e m a s . d a t a c o n t r a c t . o r g / 2 0 0 4 / 0 7 / S y s t e m . W i n d o w s " > < b : _ x > 3 2 8 . 6 0 7 6 2 1 1 3 5 3 3 1 5 6 < / b : _ x > < b : _ y > 1 4 9 < / b : _ y > < / L o c a t i o n > < S h a p e R o t a t e A n g l e > 1 8 0 < / S h a p e R o t a t e A n g l e > < W i d t h > 1 6 < / W i d t h > < / a : V a l u e > < / a : K e y V a l u e O f D i a g r a m O b j e c t K e y a n y T y p e z b w N T n L X > < a : K e y V a l u e O f D i a g r a m O b j e c t K e y a n y T y p e z b w N T n L X > < a : K e y > < K e y > R e l a t i o n s h i p s \ & l t ; T a b l e s \ S a l e s   D a t a \ C o l u m n s \ C u s t o m e r   I D & g t ; - & l t ; T a b l e s \ C u s t o m e r \ C o l u m n s \ C u s t o m e r & g t ; \ C r o s s F i l t e r < / K e y > < / a : K e y > < a : V a l u e   i : t y p e = " D i a g r a m D i s p l a y L i n k C r o s s F i l t e r V i e w S t a t e " > < P o i n t s   x m l n s : b = " h t t p : / / s c h e m a s . d a t a c o n t r a c t . o r g / 2 0 0 4 / 0 7 / S y s t e m . W i n d o w s " > < b : P o i n t > < b : _ x > 2 1 6 < / b : _ x > < b : _ y > 1 9 2 . 2 < / b : _ y > < / b : P o i n t > < b : P o i n t > < b : _ x > 2 6 5 . 0 2 7 8 5 8 0 0 0 0 0 0 0 4 < / b : _ x > < b : _ y > 1 9 2 . 2 < / b : _ y > < / b : P o i n t > < b : P o i n t > < b : _ x > 2 6 7 . 0 2 7 8 5 8 0 0 0 0 0 0 0 4 < / b : _ x > < b : _ y > 1 9 0 . 2 < / b : _ y > < / b : P o i n t > < b : P o i n t > < b : _ x > 2 6 7 . 0 2 7 8 5 8 0 0 0 0 0 0 0 4 < / b : _ x > < b : _ y > 1 5 1 < / b : _ y > < / b : P o i n t > < b : P o i n t > < b : _ x > 2 6 9 . 0 2 7 8 5 8 0 0 0 0 0 0 0 4 < / b : _ x > < b : _ y > 1 4 9 < / b : _ y > < / b : P o i n t > < b : P o i n t > < b : _ x > 3 1 2 . 6 0 7 6 2 1 1 3 5 3 3 1 5 6 < / b : _ x > < b : _ y > 1 4 9 < / b : _ y > < / b : P o i n t > < / P o i n t s > < / a : V a l u e > < / a : K e y V a l u e O f D i a g r a m O b j e c t K e y a n y T y p e z b w N T n L X > < a : K e y V a l u e O f D i a g r a m O b j e c t K e y a n y T y p e z b w N T n L X > < a : K e y > < K e y > R e l a t i o n s h i p s \ & l t ; T a b l e s \ S a l e s   D a t a \ C o l u m n s \ S h i p   M o d e & g t ; - & l t ; T a b l e s \ S h i p   M o d e \ C o l u m n s \ S h i p   M o d e & g t ; < / K e y > < / a : K e y > < a : V a l u e   i : t y p e = " D i a g r a m D i s p l a y L i n k V i e w S t a t e " > < A u t o m a t i o n P r o p e r t y H e l p e r T e x t > E n d   p o i n t   1 :   ( 2 1 6 , 2 1 2 . 2 ) .   E n d   p o i n t   2 :   ( 3 1 3 . 3 1 1 4 3 1 7 0 2 9 9 7 , 2 5 6 . 6 )   < / A u t o m a t i o n P r o p e r t y H e l p e r T e x t > < L a y e d O u t > t r u e < / L a y e d O u t > < P o i n t s   x m l n s : b = " h t t p : / / s c h e m a s . d a t a c o n t r a c t . o r g / 2 0 0 4 / 0 7 / S y s t e m . W i n d o w s " > < b : P o i n t > < b : _ x > 2 1 6 < / b : _ x > < b : _ y > 2 1 2 . 2 < / b : _ y > < / b : P o i n t > < b : P o i n t > < b : _ x > 2 6 5 . 6 3 1 6 6 8 5 < / b : _ x > < b : _ y > 2 1 2 . 2 < / b : _ y > < / b : P o i n t > < b : P o i n t > < b : _ x > 2 6 7 . 6 3 1 6 6 8 5 < / b : _ x > < b : _ y > 2 1 4 . 2 < / b : _ y > < / b : P o i n t > < b : P o i n t > < b : _ x > 2 6 7 . 6 3 1 6 6 8 5 < / b : _ x > < b : _ y > 2 5 4 . 6 < / b : _ y > < / b : P o i n t > < b : P o i n t > < b : _ x > 2 6 9 . 6 3 1 6 6 8 5 < / b : _ x > < b : _ y > 2 5 6 . 6 < / b : _ y > < / b : P o i n t > < b : P o i n t > < b : _ x > 3 1 3 . 3 1 1 4 3 1 7 0 2 9 9 7 1 4 < / b : _ x > < b : _ y > 2 5 6 . 6 < / b : _ y > < / b : P o i n t > < / P o i n t s > < / a : V a l u e > < / a : K e y V a l u e O f D i a g r a m O b j e c t K e y a n y T y p e z b w N T n L X > < a : K e y V a l u e O f D i a g r a m O b j e c t K e y a n y T y p e z b w N T n L X > < a : K e y > < K e y > R e l a t i o n s h i p s \ & l t ; T a b l e s \ S a l e s   D a t a \ C o l u m n s \ S h i p   M o d e & g t ; - & l t ; T a b l e s \ S h i p   M o d e \ C o l u m n s \ S h i p   M o d e & g t ; \ F K < / K e y > < / a : K e y > < a : V a l u e   i : t y p e = " D i a g r a m D i s p l a y L i n k E n d p o i n t V i e w S t a t e " > < H e i g h t > 1 6 < / H e i g h t > < L a b e l L o c a t i o n   x m l n s : b = " h t t p : / / s c h e m a s . d a t a c o n t r a c t . o r g / 2 0 0 4 / 0 7 / S y s t e m . W i n d o w s " > < b : _ x > 2 0 0 < / b : _ x > < b : _ y > 2 0 4 . 2 < / b : _ y > < / L a b e l L o c a t i o n > < L o c a t i o n   x m l n s : b = " h t t p : / / s c h e m a s . d a t a c o n t r a c t . o r g / 2 0 0 4 / 0 7 / S y s t e m . W i n d o w s " > < b : _ x > 2 0 0 < / b : _ x > < b : _ y > 2 1 2 . 2 < / b : _ y > < / L o c a t i o n > < S h a p e R o t a t e A n g l e > 3 6 0 < / S h a p e R o t a t e A n g l e > < W i d t h > 1 6 < / W i d t h > < / a : V a l u e > < / a : K e y V a l u e O f D i a g r a m O b j e c t K e y a n y T y p e z b w N T n L X > < a : K e y V a l u e O f D i a g r a m O b j e c t K e y a n y T y p e z b w N T n L X > < a : K e y > < K e y > R e l a t i o n s h i p s \ & l t ; T a b l e s \ S a l e s   D a t a \ C o l u m n s \ S h i p   M o d e & g t ; - & l t ; T a b l e s \ S h i p   M o d e \ C o l u m n s \ S h i p   M o d e & g t ; \ P K < / K e y > < / a : K e y > < a : V a l u e   i : t y p e = " D i a g r a m D i s p l a y L i n k E n d p o i n t V i e w S t a t e " > < H e i g h t > 1 6 < / H e i g h t > < L a b e l L o c a t i o n   x m l n s : b = " h t t p : / / s c h e m a s . d a t a c o n t r a c t . o r g / 2 0 0 4 / 0 7 / S y s t e m . W i n d o w s " > < b : _ x > 3 1 3 . 3 1 1 4 3 1 7 0 2 9 9 7 1 4 < / b : _ x > < b : _ y > 2 4 8 . 6 0 0 0 0 0 0 0 0 0 0 0 0 2 < / b : _ y > < / L a b e l L o c a t i o n > < L o c a t i o n   x m l n s : b = " h t t p : / / s c h e m a s . d a t a c o n t r a c t . o r g / 2 0 0 4 / 0 7 / S y s t e m . W i n d o w s " > < b : _ x > 3 2 9 . 3 1 1 4 3 1 7 0 2 9 9 7 2 < / b : _ x > < b : _ y > 2 5 6 . 6 < / b : _ y > < / L o c a t i o n > < S h a p e R o t a t e A n g l e > 1 8 0 < / S h a p e R o t a t e A n g l e > < W i d t h > 1 6 < / W i d t h > < / a : V a l u e > < / a : K e y V a l u e O f D i a g r a m O b j e c t K e y a n y T y p e z b w N T n L X > < a : K e y V a l u e O f D i a g r a m O b j e c t K e y a n y T y p e z b w N T n L X > < a : K e y > < K e y > R e l a t i o n s h i p s \ & l t ; T a b l e s \ S a l e s   D a t a \ C o l u m n s \ S h i p   M o d e & g t ; - & l t ; T a b l e s \ S h i p   M o d e \ C o l u m n s \ S h i p   M o d e & g t ; \ C r o s s F i l t e r < / K e y > < / a : K e y > < a : V a l u e   i : t y p e = " D i a g r a m D i s p l a y L i n k C r o s s F i l t e r V i e w S t a t e " > < P o i n t s   x m l n s : b = " h t t p : / / s c h e m a s . d a t a c o n t r a c t . o r g / 2 0 0 4 / 0 7 / S y s t e m . W i n d o w s " > < b : P o i n t > < b : _ x > 2 1 6 < / b : _ x > < b : _ y > 2 1 2 . 2 < / b : _ y > < / b : P o i n t > < b : P o i n t > < b : _ x > 2 6 5 . 6 3 1 6 6 8 5 < / b : _ x > < b : _ y > 2 1 2 . 2 < / b : _ y > < / b : P o i n t > < b : P o i n t > < b : _ x > 2 6 7 . 6 3 1 6 6 8 5 < / b : _ x > < b : _ y > 2 1 4 . 2 < / b : _ y > < / b : P o i n t > < b : P o i n t > < b : _ x > 2 6 7 . 6 3 1 6 6 8 5 < / b : _ x > < b : _ y > 2 5 4 . 6 < / b : _ y > < / b : P o i n t > < b : P o i n t > < b : _ x > 2 6 9 . 6 3 1 6 6 8 5 < / b : _ x > < b : _ y > 2 5 6 . 6 < / b : _ y > < / b : P o i n t > < b : P o i n t > < b : _ x > 3 1 3 . 3 1 1 4 3 1 7 0 2 9 9 7 1 4 < / b : _ x > < b : _ y > 2 5 6 . 6 < / b : _ y > < / b : P o i n t > < / P o i n t s > < / a : V a l u e > < / a : K e y V a l u e O f D i a g r a m O b j e c t K e y a n y T y p e z b w N T n L X > < a : K e y V a l u e O f D i a g r a m O b j e c t K e y a n y T y p e z b w N T n L X > < a : K e y > < K e y > R e l a t i o n s h i p s \ & l t ; T a b l e s \ S a l e s   D a t a \ C o l u m n s \ O r d e r   P r i o r i t y & g t ; - & l t ; T a b l e s \ O r d e r   P r i o r i t y \ C o l u m n s \ O r d e r   P r i o r i t y & g t ; < / K e y > < / a : K e y > < a : V a l u e   i : t y p e = " D i a g r a m D i s p l a y L i n k V i e w S t a t e " > < A u t o m a t i o n P r o p e r t y H e l p e r T e x t > E n d   p o i n t   1 :   ( 2 1 6 , 2 3 2 . 2 ) .   E n d   p o i n t   2 :   ( 3 1 5 . 2 1 5 2 4 2 2 7 0 6 6 3 , 3 5 5 )   < / A u t o m a t i o n P r o p e r t y H e l p e r T e x t > < L a y e d O u t > t r u e < / L a y e d O u t > < P o i n t s   x m l n s : b = " h t t p : / / s c h e m a s . d a t a c o n t r a c t . o r g / 2 0 0 4 / 0 7 / S y s t e m . W i n d o w s " > < b : P o i n t > < b : _ x > 2 1 5 . 9 9 9 9 9 9 9 9 9 9 9 9 9 7 < / b : _ x > < b : _ y > 2 3 2 . 2 < / b : _ y > < / b : P o i n t > < b : P o i n t > < b : _ x > 2 6 0 . 6 3 1 6 6 8 5 < / b : _ x > < b : _ y > 2 3 2 . 2 < / b : _ y > < / b : P o i n t > < b : P o i n t > < b : _ x > 2 6 2 . 6 3 1 6 6 8 5 < / b : _ x > < b : _ y > 2 3 4 . 2 < / b : _ y > < / b : P o i n t > < b : P o i n t > < b : _ x > 2 6 2 . 6 3 1 6 6 8 5 < / b : _ x > < b : _ y > 3 5 3 < / b : _ y > < / b : P o i n t > < b : P o i n t > < b : _ x > 2 6 4 . 6 3 1 6 6 8 5 < / b : _ x > < b : _ y > 3 5 5 < / b : _ y > < / b : P o i n t > < b : P o i n t > < b : _ x > 3 1 5 . 2 1 5 2 4 2 2 7 0 6 6 3 2 3 < / b : _ x > < b : _ y > 3 5 5 < / b : _ y > < / b : P o i n t > < / P o i n t s > < / a : V a l u e > < / a : K e y V a l u e O f D i a g r a m O b j e c t K e y a n y T y p e z b w N T n L X > < a : K e y V a l u e O f D i a g r a m O b j e c t K e y a n y T y p e z b w N T n L X > < a : K e y > < K e y > R e l a t i o n s h i p s \ & l t ; T a b l e s \ S a l e s   D a t a \ C o l u m n s \ O r d e r   P r i o r i t y & g t ; - & l t ; T a b l e s \ O r d e r   P r i o r i t y \ C o l u m n s \ O r d e r   P r i o r i t y & g t ; \ F K < / K e y > < / a : K e y > < a : V a l u e   i : t y p e = " D i a g r a m D i s p l a y L i n k E n d p o i n t V i e w S t a t e " > < H e i g h t > 1 6 < / H e i g h t > < L a b e l L o c a t i o n   x m l n s : b = " h t t p : / / s c h e m a s . d a t a c o n t r a c t . o r g / 2 0 0 4 / 0 7 / S y s t e m . W i n d o w s " > < b : _ x > 1 9 9 . 9 9 9 9 9 9 9 9 9 9 9 9 9 7 < / b : _ x > < b : _ y > 2 2 4 . 2 < / b : _ y > < / L a b e l L o c a t i o n > < L o c a t i o n   x m l n s : b = " h t t p : / / s c h e m a s . d a t a c o n t r a c t . o r g / 2 0 0 4 / 0 7 / S y s t e m . W i n d o w s " > < b : _ x > 2 0 0 < / b : _ x > < b : _ y > 2 3 2 . 2 < / b : _ y > < / L o c a t i o n > < S h a p e R o t a t e A n g l e > 3 6 0 < / S h a p e R o t a t e A n g l e > < W i d t h > 1 6 < / W i d t h > < / a : V a l u e > < / a : K e y V a l u e O f D i a g r a m O b j e c t K e y a n y T y p e z b w N T n L X > < a : K e y V a l u e O f D i a g r a m O b j e c t K e y a n y T y p e z b w N T n L X > < a : K e y > < K e y > R e l a t i o n s h i p s \ & l t ; T a b l e s \ S a l e s   D a t a \ C o l u m n s \ O r d e r   P r i o r i t y & g t ; - & l t ; T a b l e s \ O r d e r   P r i o r i t y \ C o l u m n s \ O r d e r   P r i o r i t y & g t ; \ P K < / K e y > < / a : K e y > < a : V a l u e   i : t y p e = " D i a g r a m D i s p l a y L i n k E n d p o i n t V i e w S t a t e " > < H e i g h t > 1 6 < / H e i g h t > < L a b e l L o c a t i o n   x m l n s : b = " h t t p : / / s c h e m a s . d a t a c o n t r a c t . o r g / 2 0 0 4 / 0 7 / S y s t e m . W i n d o w s " > < b : _ x > 3 1 5 . 2 1 5 2 4 2 2 7 0 6 6 3 2 3 < / b : _ x > < b : _ y > 3 4 7 < / b : _ y > < / L a b e l L o c a t i o n > < L o c a t i o n   x m l n s : b = " h t t p : / / s c h e m a s . d a t a c o n t r a c t . o r g / 2 0 0 4 / 0 7 / S y s t e m . W i n d o w s " > < b : _ x > 3 3 1 . 2 1 5 2 4 2 2 7 0 6 6 3 2 3 < / b : _ x > < b : _ y > 3 5 5 < / b : _ y > < / L o c a t i o n > < S h a p e R o t a t e A n g l e > 1 8 0 < / S h a p e R o t a t e A n g l e > < W i d t h > 1 6 < / W i d t h > < / a : V a l u e > < / a : K e y V a l u e O f D i a g r a m O b j e c t K e y a n y T y p e z b w N T n L X > < a : K e y V a l u e O f D i a g r a m O b j e c t K e y a n y T y p e z b w N T n L X > < a : K e y > < K e y > R e l a t i o n s h i p s \ & l t ; T a b l e s \ S a l e s   D a t a \ C o l u m n s \ O r d e r   P r i o r i t y & g t ; - & l t ; T a b l e s \ O r d e r   P r i o r i t y \ C o l u m n s \ O r d e r   P r i o r i t y & g t ; \ C r o s s F i l t e r < / K e y > < / a : K e y > < a : V a l u e   i : t y p e = " D i a g r a m D i s p l a y L i n k C r o s s F i l t e r V i e w S t a t e " > < P o i n t s   x m l n s : b = " h t t p : / / s c h e m a s . d a t a c o n t r a c t . o r g / 2 0 0 4 / 0 7 / S y s t e m . W i n d o w s " > < b : P o i n t > < b : _ x > 2 1 5 . 9 9 9 9 9 9 9 9 9 9 9 9 9 7 < / b : _ x > < b : _ y > 2 3 2 . 2 < / b : _ y > < / b : P o i n t > < b : P o i n t > < b : _ x > 2 6 0 . 6 3 1 6 6 8 5 < / b : _ x > < b : _ y > 2 3 2 . 2 < / b : _ y > < / b : P o i n t > < b : P o i n t > < b : _ x > 2 6 2 . 6 3 1 6 6 8 5 < / b : _ x > < b : _ y > 2 3 4 . 2 < / b : _ y > < / b : P o i n t > < b : P o i n t > < b : _ x > 2 6 2 . 6 3 1 6 6 8 5 < / b : _ x > < b : _ y > 3 5 3 < / b : _ y > < / b : P o i n t > < b : P o i n t > < b : _ x > 2 6 4 . 6 3 1 6 6 8 5 < / b : _ x > < b : _ y > 3 5 5 < / b : _ y > < / b : P o i n t > < b : P o i n t > < b : _ x > 3 1 5 . 2 1 5 2 4 2 2 7 0 6 6 3 2 3 < / b : _ x > < b : _ y > 3 5 5 < / b : _ y > < / b : P o i n t > < / P o i n t s > < / a : V a l u e > < / a : K e y V a l u e O f D i a g r a m O b j e c t K e y a n y T y p e z b w N T n L X > < / V i e w S t a t e s > < / D i a g r a m M a n a g e r . S e r i a l i z a b l e D i a g r a m > < D i a g r a m M a n a g e r . S e r i a l i z a b l e D i a g r a m > < A d a p t e r   i : t y p e = " M e a s u r e D i a g r a m S a n d b o x A d a p t e r " > < T a b l e N a m e > S a l e s   D a t a 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 S a l e s   D a t a 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 S a l e   A m o u n t < / K e y > < / D i a g r a m O b j e c t K e y > < D i a g r a m O b j e c t K e y > < K e y > M e a s u r e s \ S u m   o f   S a l e   A m o u n t \ T a g I n f o \ F o r m u l a < / K e y > < / D i a g r a m O b j e c t K e y > < D i a g r a m O b j e c t K e y > < K e y > M e a s u r e s \ S u m   o f   S a l e   A m o u n t \ T a g I n f o \ V a l u e < / K e y > < / D i a g r a m O b j e c t K e y > < D i a g r a m O b j e c t K e y > < K e y > C o l u m n s \ O r d e r   I D < / K e y > < / D i a g r a m O b j e c t K e y > < D i a g r a m O b j e c t K e y > < K e y > C o l u m n s \ C u s t o m e r   I D < / K e y > < / D i a g r a m O b j e c t K e y > < D i a g r a m O b j e c t K e y > < K e y > C o l u m n s \ S a l e s P e r s o n < / K e y > < / D i a g r a m O b j e c t K e y > < D i a g r a m O b j e c t K e y > < K e y > C o l u m n s \ O r d e r   D a t e < / K e y > < / D i a g r a m O b j e c t K e y > < D i a g r a m O b j e c t K e y > < K e y > C o l u m n s \ S h i p   D a t e < / K e y > < / D i a g r a m O b j e c t K e y > < D i a g r a m O b j e c t K e y > < K e y > C o l u m n s \ D a y s   T o   S h i p < / K e y > < / D i a g r a m O b j e c t K e y > < D i a g r a m O b j e c t K e y > < K e y > C o l u m n s \ O r d e r   P r i o r i t y < / K e y > < / D i a g r a m O b j e c t K e y > < D i a g r a m O b j e c t K e y > < K e y > C o l u m n s \ S K U < / K e y > < / D i a g r a m O b j e c t K e y > < D i a g r a m O b j e c t K e y > < K e y > C o l u m n s \ O r d e r   Q u a n t i t y < / K e y > < / D i a g r a m O b j e c t K e y > < D i a g r a m O b j e c t K e y > < K e y > C o l u m n s \ U n i t   S e l l   P r i c e < / K e y > < / D i a g r a m O b j e c t K e y > < D i a g r a m O b j e c t K e y > < K e y > C o l u m n s \ D i s c o u n t < / K e y > < / D i a g r a m O b j e c t K e y > < D i a g r a m O b j e c t K e y > < K e y > C o l u m n s \ S h i p p i n g   A m o u n t < / K e y > < / D i a g r a m O b j e c t K e y > < D i a g r a m O b j e c t K e y > < K e y > C o l u m n s \ S a l e   A m o u n t < / K e y > < / D i a g r a m O b j e c t K e y > < D i a g r a m O b j e c t K e y > < K e y > C o l u m n s \ S h i p   M o d e < / K e y > < / D i a g r a m O b j e c t K e y > < D i a g r a m O b j e c t K e y > < K e y > C o l u m n s \ P r o d u c t   C o n t a i n e r < / K e y > < / D i a g r a m O b j e c t K e y > < D i a g r a m O b j e c t K e y > < K e y > C o l u m n s \ R o u n d < / K e y > < / D i a g r a m O b j e c t K e y > < D i a g r a m O b j e c t K e y > < K e y > C o l u m n s \ O r d e r   D a t e   ( Y e a r ) < / K e y > < / D i a g r a m O b j e c t K e y > < D i a g r a m O b j e c t K e y > < K e y > C o l u m n s \ O r d e r   D a t e   ( Q u a r t e r ) < / K e y > < / D i a g r a m O b j e c t K e y > < D i a g r a m O b j e c t K e y > < K e y > C o l u m n s \ O r d e r   D a t e   ( M o n t h   I n d e x ) < / K e y > < / D i a g r a m O b j e c t K e y > < D i a g r a m O b j e c t K e y > < K e y > C o l u m n s \ O r d e r   D a t e   ( M o n t h ) < / K e y > < / D i a g r a m O b j e c t K e y > < D i a g r a m O b j e c t K e y > < K e y > M e a s u r e s \ S u m   o f   S h i p p i n g   A m o u n t < / K e y > < / D i a g r a m O b j e c t K e y > < D i a g r a m O b j e c t K e y > < K e y > M e a s u r e s \ S u m   o f   S h i p p i n g   A m o u n t \ T a g I n f o \ F o r m u l a < / K e y > < / D i a g r a m O b j e c t K e y > < D i a g r a m O b j e c t K e y > < K e y > M e a s u r e s \ S u m   o f   S h i p p i n g   A m o u n t \ T a g I n f o \ V a l u e < / K e y > < / D i a g r a m O b j e c t K e y > < D i a g r a m O b j e c t K e y > < K e y > M e a s u r e s \ A v e r a g e   s h i p p i n g   p r i c e < / K e y > < / D i a g r a m O b j e c t K e y > < D i a g r a m O b j e c t K e y > < K e y > M e a s u r e s \ A v e r a g e   s h i p p i n g   p r i c e \ T a g I n f o \ F o r m u l a < / K e y > < / D i a g r a m O b j e c t K e y > < D i a g r a m O b j e c t K e y > < K e y > M e a s u r e s \ A v e r a g e   s h i p p i n g   p r i c e \ T a g I n f o \ V a l u e < / K e y > < / D i a g r a m O b j e c t K e y > < D i a g r a m O b j e c t K e y > < K e y > M e a s u r e s \ S u m   o f   D a y s   T o   S h i p < / K e y > < / D i a g r a m O b j e c t K e y > < D i a g r a m O b j e c t K e y > < K e y > M e a s u r e s \ S u m   o f   D a y s   T o   S h i p \ T a g I n f o \ F o r m u l a < / K e y > < / D i a g r a m O b j e c t K e y > < D i a g r a m O b j e c t K e y > < K e y > M e a s u r e s \ S u m   o f   D a y s   T o   S h i p \ T a g I n f o \ V a l u e < / K e y > < / D i a g r a m O b j e c t K e y > < D i a g r a m O b j e c t K e y > < K e y > M e a s u r e s \ A v e r a g e   o f   D a y s   T o   S h i p < / K e y > < / D i a g r a m O b j e c t K e y > < D i a g r a m O b j e c t K e y > < K e y > M e a s u r e s \ A v e r a g e   o f   D a y s   T o   S h i p \ T a g I n f o \ F o r m u l a < / K e y > < / D i a g r a m O b j e c t K e y > < D i a g r a m O b j e c t K e y > < K e y > M e a s u r e s \ A v e r a g e   o f   D a y s   T o   S h i p \ T a g I n f o \ V a l u e < / K e y > < / D i a g r a m O b j e c t K e y > < D i a g r a m O b j e c t K e y > < K e y > L i n k s \ & l t ; C o l u m n s \ S u m   o f   S a l e   A m o u n t & g t ; - & l t ; M e a s u r e s \ S a l e   A m o u n t & g t ; < / K e y > < / D i a g r a m O b j e c t K e y > < D i a g r a m O b j e c t K e y > < K e y > L i n k s \ & l t ; C o l u m n s \ S u m   o f   S a l e   A m o u n t & g t ; - & l t ; M e a s u r e s \ S a l e   A m o u n t & g t ; \ C O L U M N < / K e y > < / D i a g r a m O b j e c t K e y > < D i a g r a m O b j e c t K e y > < K e y > L i n k s \ & l t ; C o l u m n s \ S u m   o f   S a l e   A m o u n t & g t ; - & l t ; M e a s u r e s \ S a l e   A m o u n t & g t ; \ M E A S U R E < / K e y > < / D i a g r a m O b j e c t K e y > < D i a g r a m O b j e c t K e y > < K e y > L i n k s \ & l t ; C o l u m n s \ S u m   o f   S h i p p i n g   A m o u n t & g t ; - & l t ; M e a s u r e s \ S h i p p i n g   A m o u n t & g t ; < / K e y > < / D i a g r a m O b j e c t K e y > < D i a g r a m O b j e c t K e y > < K e y > L i n k s \ & l t ; C o l u m n s \ S u m   o f   S h i p p i n g   A m o u n t & g t ; - & l t ; M e a s u r e s \ S h i p p i n g   A m o u n t & g t ; \ C O L U M N < / K e y > < / D i a g r a m O b j e c t K e y > < D i a g r a m O b j e c t K e y > < K e y > L i n k s \ & l t ; C o l u m n s \ S u m   o f   S h i p p i n g   A m o u n t & g t ; - & l t ; M e a s u r e s \ S h i p p i n g   A m o u n t & g t ; \ M E A S U R E < / K e y > < / D i a g r a m O b j e c t K e y > < D i a g r a m O b j e c t K e y > < K e y > L i n k s \ & l t ; C o l u m n s \ S u m   o f   D a y s   T o   S h i p & g t ; - & l t ; M e a s u r e s \ D a y s   T o   S h i p & g t ; < / K e y > < / D i a g r a m O b j e c t K e y > < D i a g r a m O b j e c t K e y > < K e y > L i n k s \ & l t ; C o l u m n s \ S u m   o f   D a y s   T o   S h i p & g t ; - & l t ; M e a s u r e s \ D a y s   T o   S h i p & g t ; \ C O L U M N < / K e y > < / D i a g r a m O b j e c t K e y > < D i a g r a m O b j e c t K e y > < K e y > L i n k s \ & l t ; C o l u m n s \ S u m   o f   D a y s   T o   S h i p & g t ; - & l t ; M e a s u r e s \ D a y s   T o   S h i p & g t ; \ M E A S U R E < / K e y > < / D i a g r a m O b j e c t K e y > < D i a g r a m O b j e c t K e y > < K e y > L i n k s \ & l t ; C o l u m n s \ A v e r a g e   o f   D a y s   T o   S h i p & g t ; - & l t ; M e a s u r e s \ D a y s   T o   S h i p & g t ; < / K e y > < / D i a g r a m O b j e c t K e y > < D i a g r a m O b j e c t K e y > < K e y > L i n k s \ & l t ; C o l u m n s \ A v e r a g e   o f   D a y s   T o   S h i p & g t ; - & l t ; M e a s u r e s \ D a y s   T o   S h i p & g t ; \ C O L U M N < / K e y > < / D i a g r a m O b j e c t K e y > < D i a g r a m O b j e c t K e y > < K e y > L i n k s \ & l t ; C o l u m n s \ A v e r a g e   o f   D a y s   T o   S h i p & g t ; - & l t ; M e a s u r e s \ D a y s   T o   S h i p & g t ; \ M E A S U R E 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 S a l e   A m o u n t < / K e y > < / a : K e y > < a : V a l u e   i : t y p e = " M e a s u r e G r i d N o d e V i e w S t a t e " > < C o l u m n > 1 2 < / C o l u m n > < L a y e d O u t > t r u e < / L a y e d O u t > < W a s U I I n v i s i b l e > t r u e < / W a s U I I n v i s i b l e > < / a : V a l u e > < / a : K e y V a l u e O f D i a g r a m O b j e c t K e y a n y T y p e z b w N T n L X > < a : K e y V a l u e O f D i a g r a m O b j e c t K e y a n y T y p e z b w N T n L X > < a : K e y > < K e y > M e a s u r e s \ S u m   o f   S a l e   A m o u n t \ T a g I n f o \ F o r m u l a < / K e y > < / a : K e y > < a : V a l u e   i : t y p e = " M e a s u r e G r i d V i e w S t a t e I D i a g r a m T a g A d d i t i o n a l I n f o " / > < / a : K e y V a l u e O f D i a g r a m O b j e c t K e y a n y T y p e z b w N T n L X > < a : K e y V a l u e O f D i a g r a m O b j e c t K e y a n y T y p e z b w N T n L X > < a : K e y > < K e y > M e a s u r e s \ S u m   o f   S a l e   A m o u n t \ T a g I n f o \ V a l u e < / K e y > < / a : K e y > < a : V a l u e   i : t y p e = " M e a s u r e G r i d V i e w S t a t e I D i a g r a m T a g A d d i t i o n a l I n f o " / > < / a : K e y V a l u e O f D i a g r a m O b j e c t K e y a n y T y p e z b w N T n L X > < a : K e y V a l u e O f D i a g r a m O b j e c t K e y a n y T y p e z b w N T n L X > < a : K e y > < K e y > C o l u m n s \ O r d e r   I D < / K e y > < / a : K e y > < a : V a l u e   i : t y p e = " M e a s u r e G r i d N o d e V i e w S t a t e " > < L a y e d O u t > t r u e < / L a y e d O u t > < / a : V a l u e > < / a : K e y V a l u e O f D i a g r a m O b j e c t K e y a n y T y p e z b w N T n L X > < a : K e y V a l u e O f D i a g r a m O b j e c t K e y a n y T y p e z b w N T n L X > < a : K e y > < K e y > C o l u m n s \ C u s t o m e r   I D < / K e y > < / a : K e y > < a : V a l u e   i : t y p e = " M e a s u r e G r i d N o d e V i e w S t a t e " > < C o l u m n > 1 < / C o l u m n > < L a y e d O u t > t r u e < / L a y e d O u t > < / a : V a l u e > < / a : K e y V a l u e O f D i a g r a m O b j e c t K e y a n y T y p e z b w N T n L X > < a : K e y V a l u e O f D i a g r a m O b j e c t K e y a n y T y p e z b w N T n L X > < a : K e y > < K e y > C o l u m n s \ S a l e s P e r s o n < / K e y > < / a : K e y > < a : V a l u e   i : t y p e = " M e a s u r e G r i d N o d e V i e w S t a t e " > < C o l u m n > 2 < / C o l u m n > < L a y e d O u t > t r u e < / L a y e d O u t > < / a : V a l u e > < / a : K e y V a l u e O f D i a g r a m O b j e c t K e y a n y T y p e z b w N T n L X > < a : K e y V a l u e O f D i a g r a m O b j e c t K e y a n y T y p e z b w N T n L X > < a : K e y > < K e y > C o l u m n s \ O r d e r   D a t e < / K e y > < / a : K e y > < a : V a l u e   i : t y p e = " M e a s u r e G r i d N o d e V i e w S t a t e " > < C o l u m n > 3 < / C o l u m n > < L a y e d O u t > t r u e < / L a y e d O u t > < / a : V a l u e > < / a : K e y V a l u e O f D i a g r a m O b j e c t K e y a n y T y p e z b w N T n L X > < a : K e y V a l u e O f D i a g r a m O b j e c t K e y a n y T y p e z b w N T n L X > < a : K e y > < K e y > C o l u m n s \ S h i p   D a t e < / K e y > < / a : K e y > < a : V a l u e   i : t y p e = " M e a s u r e G r i d N o d e V i e w S t a t e " > < C o l u m n > 4 < / C o l u m n > < L a y e d O u t > t r u e < / L a y e d O u t > < / a : V a l u e > < / a : K e y V a l u e O f D i a g r a m O b j e c t K e y a n y T y p e z b w N T n L X > < a : K e y V a l u e O f D i a g r a m O b j e c t K e y a n y T y p e z b w N T n L X > < a : K e y > < K e y > C o l u m n s \ D a y s   T o   S h i p < / K e y > < / a : K e y > < a : V a l u e   i : t y p e = " M e a s u r e G r i d N o d e V i e w S t a t e " > < C o l u m n > 5 < / C o l u m n > < L a y e d O u t > t r u e < / L a y e d O u t > < / a : V a l u e > < / a : K e y V a l u e O f D i a g r a m O b j e c t K e y a n y T y p e z b w N T n L X > < a : K e y V a l u e O f D i a g r a m O b j e c t K e y a n y T y p e z b w N T n L X > < a : K e y > < K e y > C o l u m n s \ O r d e r   P r i o r i t y < / K e y > < / a : K e y > < a : V a l u e   i : t y p e = " M e a s u r e G r i d N o d e V i e w S t a t e " > < C o l u m n > 6 < / C o l u m n > < L a y e d O u t > t r u e < / L a y e d O u t > < / a : V a l u e > < / a : K e y V a l u e O f D i a g r a m O b j e c t K e y a n y T y p e z b w N T n L X > < a : K e y V a l u e O f D i a g r a m O b j e c t K e y a n y T y p e z b w N T n L X > < a : K e y > < K e y > C o l u m n s \ S K U < / K e y > < / a : K e y > < a : V a l u e   i : t y p e = " M e a s u r e G r i d N o d e V i e w S t a t e " > < C o l u m n > 7 < / C o l u m n > < L a y e d O u t > t r u e < / L a y e d O u t > < / a : V a l u e > < / a : K e y V a l u e O f D i a g r a m O b j e c t K e y a n y T y p e z b w N T n L X > < a : K e y V a l u e O f D i a g r a m O b j e c t K e y a n y T y p e z b w N T n L X > < a : K e y > < K e y > C o l u m n s \ O r d e r   Q u a n t i t y < / K e y > < / a : K e y > < a : V a l u e   i : t y p e = " M e a s u r e G r i d N o d e V i e w S t a t e " > < C o l u m n > 8 < / C o l u m n > < L a y e d O u t > t r u e < / L a y e d O u t > < / a : V a l u e > < / a : K e y V a l u e O f D i a g r a m O b j e c t K e y a n y T y p e z b w N T n L X > < a : K e y V a l u e O f D i a g r a m O b j e c t K e y a n y T y p e z b w N T n L X > < a : K e y > < K e y > C o l u m n s \ U n i t   S e l l   P r i c e < / K e y > < / a : K e y > < a : V a l u e   i : t y p e = " M e a s u r e G r i d N o d e V i e w S t a t e " > < C o l u m n > 9 < / C o l u m n > < L a y e d O u t > t r u e < / L a y e d O u t > < / a : V a l u e > < / a : K e y V a l u e O f D i a g r a m O b j e c t K e y a n y T y p e z b w N T n L X > < a : K e y V a l u e O f D i a g r a m O b j e c t K e y a n y T y p e z b w N T n L X > < a : K e y > < K e y > C o l u m n s \ D i s c o u n t < / K e y > < / a : K e y > < a : V a l u e   i : t y p e = " M e a s u r e G r i d N o d e V i e w S t a t e " > < C o l u m n > 1 0 < / C o l u m n > < L a y e d O u t > t r u e < / L a y e d O u t > < / a : V a l u e > < / a : K e y V a l u e O f D i a g r a m O b j e c t K e y a n y T y p e z b w N T n L X > < a : K e y V a l u e O f D i a g r a m O b j e c t K e y a n y T y p e z b w N T n L X > < a : K e y > < K e y > C o l u m n s \ S h i p p i n g   A m o u n t < / K e y > < / a : K e y > < a : V a l u e   i : t y p e = " M e a s u r e G r i d N o d e V i e w S t a t e " > < C o l u m n > 1 1 < / C o l u m n > < L a y e d O u t > t r u e < / L a y e d O u t > < / a : V a l u e > < / a : K e y V a l u e O f D i a g r a m O b j e c t K e y a n y T y p e z b w N T n L X > < a : K e y V a l u e O f D i a g r a m O b j e c t K e y a n y T y p e z b w N T n L X > < a : K e y > < K e y > C o l u m n s \ S a l e   A m o u n t < / K e y > < / a : K e y > < a : V a l u e   i : t y p e = " M e a s u r e G r i d N o d e V i e w S t a t e " > < C o l u m n > 1 2 < / C o l u m n > < L a y e d O u t > t r u e < / L a y e d O u t > < / a : V a l u e > < / a : K e y V a l u e O f D i a g r a m O b j e c t K e y a n y T y p e z b w N T n L X > < a : K e y V a l u e O f D i a g r a m O b j e c t K e y a n y T y p e z b w N T n L X > < a : K e y > < K e y > C o l u m n s \ S h i p   M o d e < / K e y > < / a : K e y > < a : V a l u e   i : t y p e = " M e a s u r e G r i d N o d e V i e w S t a t e " > < C o l u m n > 1 3 < / C o l u m n > < L a y e d O u t > t r u e < / L a y e d O u t > < / a : V a l u e > < / a : K e y V a l u e O f D i a g r a m O b j e c t K e y a n y T y p e z b w N T n L X > < a : K e y V a l u e O f D i a g r a m O b j e c t K e y a n y T y p e z b w N T n L X > < a : K e y > < K e y > C o l u m n s \ P r o d u c t   C o n t a i n e r < / K e y > < / a : K e y > < a : V a l u e   i : t y p e = " M e a s u r e G r i d N o d e V i e w S t a t e " > < C o l u m n > 1 4 < / C o l u m n > < L a y e d O u t > t r u e < / L a y e d O u t > < / a : V a l u e > < / a : K e y V a l u e O f D i a g r a m O b j e c t K e y a n y T y p e z b w N T n L X > < a : K e y V a l u e O f D i a g r a m O b j e c t K e y a n y T y p e z b w N T n L X > < a : K e y > < K e y > C o l u m n s \ R o u n d < / K e y > < / a : K e y > < a : V a l u e   i : t y p e = " M e a s u r e G r i d N o d e V i e w S t a t e " > < C o l u m n > 1 5 < / C o l u m n > < L a y e d O u t > t r u e < / L a y e d O u t > < / a : V a l u e > < / a : K e y V a l u e O f D i a g r a m O b j e c t K e y a n y T y p e z b w N T n L X > < a : K e y V a l u e O f D i a g r a m O b j e c t K e y a n y T y p e z b w N T n L X > < a : K e y > < K e y > C o l u m n s \ O r d e r   D a t e   ( Y e a r ) < / K e y > < / a : K e y > < a : V a l u e   i : t y p e = " M e a s u r e G r i d N o d e V i e w S t a t e " > < C o l u m n > 1 6 < / C o l u m n > < L a y e d O u t > t r u e < / L a y e d O u t > < / a : V a l u e > < / a : K e y V a l u e O f D i a g r a m O b j e c t K e y a n y T y p e z b w N T n L X > < a : K e y V a l u e O f D i a g r a m O b j e c t K e y a n y T y p e z b w N T n L X > < a : K e y > < K e y > C o l u m n s \ O r d e r   D a t e   ( Q u a r t e r ) < / K e y > < / a : K e y > < a : V a l u e   i : t y p e = " M e a s u r e G r i d N o d e V i e w S t a t e " > < C o l u m n > 1 7 < / C o l u m n > < L a y e d O u t > t r u e < / L a y e d O u t > < / a : V a l u e > < / a : K e y V a l u e O f D i a g r a m O b j e c t K e y a n y T y p e z b w N T n L X > < a : K e y V a l u e O f D i a g r a m O b j e c t K e y a n y T y p e z b w N T n L X > < a : K e y > < K e y > C o l u m n s \ O r d e r   D a t e   ( M o n t h   I n d e x ) < / K e y > < / a : K e y > < a : V a l u e   i : t y p e = " M e a s u r e G r i d N o d e V i e w S t a t e " > < C o l u m n > 1 8 < / C o l u m n > < L a y e d O u t > t r u e < / L a y e d O u t > < / a : V a l u e > < / a : K e y V a l u e O f D i a g r a m O b j e c t K e y a n y T y p e z b w N T n L X > < a : K e y V a l u e O f D i a g r a m O b j e c t K e y a n y T y p e z b w N T n L X > < a : K e y > < K e y > C o l u m n s \ O r d e r   D a t e   ( M o n t h ) < / K e y > < / a : K e y > < a : V a l u e   i : t y p e = " M e a s u r e G r i d N o d e V i e w S t a t e " > < C o l u m n > 1 9 < / C o l u m n > < L a y e d O u t > t r u e < / L a y e d O u t > < / a : V a l u e > < / a : K e y V a l u e O f D i a g r a m O b j e c t K e y a n y T y p e z b w N T n L X > < a : K e y V a l u e O f D i a g r a m O b j e c t K e y a n y T y p e z b w N T n L X > < a : K e y > < K e y > M e a s u r e s \ S u m   o f   S h i p p i n g   A m o u n t < / K e y > < / a : K e y > < a : V a l u e   i : t y p e = " M e a s u r e G r i d N o d e V i e w S t a t e " > < C o l u m n > 1 1 < / C o l u m n > < L a y e d O u t > t r u e < / L a y e d O u t > < W a s U I I n v i s i b l e > t r u e < / W a s U I I n v i s i b l e > < / a : V a l u e > < / a : K e y V a l u e O f D i a g r a m O b j e c t K e y a n y T y p e z b w N T n L X > < a : K e y V a l u e O f D i a g r a m O b j e c t K e y a n y T y p e z b w N T n L X > < a : K e y > < K e y > M e a s u r e s \ S u m   o f   S h i p p i n g   A m o u n t \ T a g I n f o \ F o r m u l a < / K e y > < / a : K e y > < a : V a l u e   i : t y p e = " M e a s u r e G r i d V i e w S t a t e I D i a g r a m T a g A d d i t i o n a l I n f o " / > < / a : K e y V a l u e O f D i a g r a m O b j e c t K e y a n y T y p e z b w N T n L X > < a : K e y V a l u e O f D i a g r a m O b j e c t K e y a n y T y p e z b w N T n L X > < a : K e y > < K e y > M e a s u r e s \ S u m   o f   S h i p p i n g   A m o u n t \ T a g I n f o \ V a l u e < / K e y > < / a : K e y > < a : V a l u e   i : t y p e = " M e a s u r e G r i d V i e w S t a t e I D i a g r a m T a g A d d i t i o n a l I n f o " / > < / a : K e y V a l u e O f D i a g r a m O b j e c t K e y a n y T y p e z b w N T n L X > < a : K e y V a l u e O f D i a g r a m O b j e c t K e y a n y T y p e z b w N T n L X > < a : K e y > < K e y > M e a s u r e s \ A v e r a g e   s h i p p i n g   p r i c e < / K e y > < / a : K e y > < a : V a l u e   i : t y p e = " M e a s u r e G r i d N o d e V i e w S t a t e " > < L a y e d O u t > t r u e < / L a y e d O u t > < / a : V a l u e > < / a : K e y V a l u e O f D i a g r a m O b j e c t K e y a n y T y p e z b w N T n L X > < a : K e y V a l u e O f D i a g r a m O b j e c t K e y a n y T y p e z b w N T n L X > < a : K e y > < K e y > M e a s u r e s \ A v e r a g e   s h i p p i n g   p r i c e \ T a g I n f o \ F o r m u l a < / K e y > < / a : K e y > < a : V a l u e   i : t y p e = " M e a s u r e G r i d V i e w S t a t e I D i a g r a m T a g A d d i t i o n a l I n f o " / > < / a : K e y V a l u e O f D i a g r a m O b j e c t K e y a n y T y p e z b w N T n L X > < a : K e y V a l u e O f D i a g r a m O b j e c t K e y a n y T y p e z b w N T n L X > < a : K e y > < K e y > M e a s u r e s \ A v e r a g e   s h i p p i n g   p r i c e \ T a g I n f o \ V a l u e < / K e y > < / a : K e y > < a : V a l u e   i : t y p e = " M e a s u r e G r i d V i e w S t a t e I D i a g r a m T a g A d d i t i o n a l I n f o " / > < / a : K e y V a l u e O f D i a g r a m O b j e c t K e y a n y T y p e z b w N T n L X > < a : K e y V a l u e O f D i a g r a m O b j e c t K e y a n y T y p e z b w N T n L X > < a : K e y > < K e y > M e a s u r e s \ S u m   o f   D a y s   T o   S h i p < / K e y > < / a : K e y > < a : V a l u e   i : t y p e = " M e a s u r e G r i d N o d e V i e w S t a t e " > < C o l u m n > 5 < / C o l u m n > < L a y e d O u t > t r u e < / L a y e d O u t > < W a s U I I n v i s i b l e > t r u e < / W a s U I I n v i s i b l e > < / a : V a l u e > < / a : K e y V a l u e O f D i a g r a m O b j e c t K e y a n y T y p e z b w N T n L X > < a : K e y V a l u e O f D i a g r a m O b j e c t K e y a n y T y p e z b w N T n L X > < a : K e y > < K e y > M e a s u r e s \ S u m   o f   D a y s   T o   S h i p \ T a g I n f o \ F o r m u l a < / K e y > < / a : K e y > < a : V a l u e   i : t y p e = " M e a s u r e G r i d V i e w S t a t e I D i a g r a m T a g A d d i t i o n a l I n f o " / > < / a : K e y V a l u e O f D i a g r a m O b j e c t K e y a n y T y p e z b w N T n L X > < a : K e y V a l u e O f D i a g r a m O b j e c t K e y a n y T y p e z b w N T n L X > < a : K e y > < K e y > M e a s u r e s \ S u m   o f   D a y s   T o   S h i p \ T a g I n f o \ V a l u e < / K e y > < / a : K e y > < a : V a l u e   i : t y p e = " M e a s u r e G r i d V i e w S t a t e I D i a g r a m T a g A d d i t i o n a l I n f o " / > < / a : K e y V a l u e O f D i a g r a m O b j e c t K e y a n y T y p e z b w N T n L X > < a : K e y V a l u e O f D i a g r a m O b j e c t K e y a n y T y p e z b w N T n L X > < a : K e y > < K e y > M e a s u r e s \ A v e r a g e   o f   D a y s   T o   S h i p < / K e y > < / a : K e y > < a : V a l u e   i : t y p e = " M e a s u r e G r i d N o d e V i e w S t a t e " > < C o l u m n > 5 < / C o l u m n > < L a y e d O u t > t r u e < / L a y e d O u t > < W a s U I I n v i s i b l e > t r u e < / W a s U I I n v i s i b l e > < / a : V a l u e > < / a : K e y V a l u e O f D i a g r a m O b j e c t K e y a n y T y p e z b w N T n L X > < a : K e y V a l u e O f D i a g r a m O b j e c t K e y a n y T y p e z b w N T n L X > < a : K e y > < K e y > M e a s u r e s \ A v e r a g e   o f   D a y s   T o   S h i p \ T a g I n f o \ F o r m u l a < / K e y > < / a : K e y > < a : V a l u e   i : t y p e = " M e a s u r e G r i d V i e w S t a t e I D i a g r a m T a g A d d i t i o n a l I n f o " / > < / a : K e y V a l u e O f D i a g r a m O b j e c t K e y a n y T y p e z b w N T n L X > < a : K e y V a l u e O f D i a g r a m O b j e c t K e y a n y T y p e z b w N T n L X > < a : K e y > < K e y > M e a s u r e s \ A v e r a g e   o f   D a y s   T o   S h i p \ T a g I n f o \ V a l u e < / K e y > < / a : K e y > < a : V a l u e   i : t y p e = " M e a s u r e G r i d V i e w S t a t e I D i a g r a m T a g A d d i t i o n a l I n f o " / > < / a : K e y V a l u e O f D i a g r a m O b j e c t K e y a n y T y p e z b w N T n L X > < a : K e y V a l u e O f D i a g r a m O b j e c t K e y a n y T y p e z b w N T n L X > < a : K e y > < K e y > L i n k s \ & l t ; C o l u m n s \ S u m   o f   S a l e   A m o u n t & g t ; - & l t ; M e a s u r e s \ S a l e   A m o u n t & g t ; < / K e y > < / a : K e y > < a : V a l u e   i : t y p e = " M e a s u r e G r i d V i e w S t a t e I D i a g r a m L i n k " / > < / a : K e y V a l u e O f D i a g r a m O b j e c t K e y a n y T y p e z b w N T n L X > < a : K e y V a l u e O f D i a g r a m O b j e c t K e y a n y T y p e z b w N T n L X > < a : K e y > < K e y > L i n k s \ & l t ; C o l u m n s \ S u m   o f   S a l e   A m o u n t & g t ; - & l t ; M e a s u r e s \ S a l e   A m o u n t & g t ; \ C O L U M N < / K e y > < / a : K e y > < a : V a l u e   i : t y p e = " M e a s u r e G r i d V i e w S t a t e I D i a g r a m L i n k E n d p o i n t " / > < / a : K e y V a l u e O f D i a g r a m O b j e c t K e y a n y T y p e z b w N T n L X > < a : K e y V a l u e O f D i a g r a m O b j e c t K e y a n y T y p e z b w N T n L X > < a : K e y > < K e y > L i n k s \ & l t ; C o l u m n s \ S u m   o f   S a l e   A m o u n t & g t ; - & l t ; M e a s u r e s \ S a l e   A m o u n t & g t ; \ M E A S U R E < / K e y > < / a : K e y > < a : V a l u e   i : t y p e = " M e a s u r e G r i d V i e w S t a t e I D i a g r a m L i n k E n d p o i n t " / > < / a : K e y V a l u e O f D i a g r a m O b j e c t K e y a n y T y p e z b w N T n L X > < a : K e y V a l u e O f D i a g r a m O b j e c t K e y a n y T y p e z b w N T n L X > < a : K e y > < K e y > L i n k s \ & l t ; C o l u m n s \ S u m   o f   S h i p p i n g   A m o u n t & g t ; - & l t ; M e a s u r e s \ S h i p p i n g   A m o u n t & g t ; < / K e y > < / a : K e y > < a : V a l u e   i : t y p e = " M e a s u r e G r i d V i e w S t a t e I D i a g r a m L i n k " / > < / a : K e y V a l u e O f D i a g r a m O b j e c t K e y a n y T y p e z b w N T n L X > < a : K e y V a l u e O f D i a g r a m O b j e c t K e y a n y T y p e z b w N T n L X > < a : K e y > < K e y > L i n k s \ & l t ; C o l u m n s \ S u m   o f   S h i p p i n g   A m o u n t & g t ; - & l t ; M e a s u r e s \ S h i p p i n g   A m o u n t & g t ; \ C O L U M N < / K e y > < / a : K e y > < a : V a l u e   i : t y p e = " M e a s u r e G r i d V i e w S t a t e I D i a g r a m L i n k E n d p o i n t " / > < / a : K e y V a l u e O f D i a g r a m O b j e c t K e y a n y T y p e z b w N T n L X > < a : K e y V a l u e O f D i a g r a m O b j e c t K e y a n y T y p e z b w N T n L X > < a : K e y > < K e y > L i n k s \ & l t ; C o l u m n s \ S u m   o f   S h i p p i n g   A m o u n t & g t ; - & l t ; M e a s u r e s \ S h i p p i n g   A m o u n t & g t ; \ M E A S U R E < / K e y > < / a : K e y > < a : V a l u e   i : t y p e = " M e a s u r e G r i d V i e w S t a t e I D i a g r a m L i n k E n d p o i n t " / > < / a : K e y V a l u e O f D i a g r a m O b j e c t K e y a n y T y p e z b w N T n L X > < a : K e y V a l u e O f D i a g r a m O b j e c t K e y a n y T y p e z b w N T n L X > < a : K e y > < K e y > L i n k s \ & l t ; C o l u m n s \ S u m   o f   D a y s   T o   S h i p & g t ; - & l t ; M e a s u r e s \ D a y s   T o   S h i p & g t ; < / K e y > < / a : K e y > < a : V a l u e   i : t y p e = " M e a s u r e G r i d V i e w S t a t e I D i a g r a m L i n k " / > < / a : K e y V a l u e O f D i a g r a m O b j e c t K e y a n y T y p e z b w N T n L X > < a : K e y V a l u e O f D i a g r a m O b j e c t K e y a n y T y p e z b w N T n L X > < a : K e y > < K e y > L i n k s \ & l t ; C o l u m n s \ S u m   o f   D a y s   T o   S h i p & g t ; - & l t ; M e a s u r e s \ D a y s   T o   S h i p & g t ; \ C O L U M N < / K e y > < / a : K e y > < a : V a l u e   i : t y p e = " M e a s u r e G r i d V i e w S t a t e I D i a g r a m L i n k E n d p o i n t " / > < / a : K e y V a l u e O f D i a g r a m O b j e c t K e y a n y T y p e z b w N T n L X > < a : K e y V a l u e O f D i a g r a m O b j e c t K e y a n y T y p e z b w N T n L X > < a : K e y > < K e y > L i n k s \ & l t ; C o l u m n s \ S u m   o f   D a y s   T o   S h i p & g t ; - & l t ; M e a s u r e s \ D a y s   T o   S h i p & g t ; \ M E A S U R E < / K e y > < / a : K e y > < a : V a l u e   i : t y p e = " M e a s u r e G r i d V i e w S t a t e I D i a g r a m L i n k E n d p o i n t " / > < / a : K e y V a l u e O f D i a g r a m O b j e c t K e y a n y T y p e z b w N T n L X > < a : K e y V a l u e O f D i a g r a m O b j e c t K e y a n y T y p e z b w N T n L X > < a : K e y > < K e y > L i n k s \ & l t ; C o l u m n s \ A v e r a g e   o f   D a y s   T o   S h i p & g t ; - & l t ; M e a s u r e s \ D a y s   T o   S h i p & g t ; < / K e y > < / a : K e y > < a : V a l u e   i : t y p e = " M e a s u r e G r i d V i e w S t a t e I D i a g r a m L i n k " / > < / a : K e y V a l u e O f D i a g r a m O b j e c t K e y a n y T y p e z b w N T n L X > < a : K e y V a l u e O f D i a g r a m O b j e c t K e y a n y T y p e z b w N T n L X > < a : K e y > < K e y > L i n k s \ & l t ; C o l u m n s \ A v e r a g e   o f   D a y s   T o   S h i p & g t ; - & l t ; M e a s u r e s \ D a y s   T o   S h i p & g t ; \ C O L U M N < / K e y > < / a : K e y > < a : V a l u e   i : t y p e = " M e a s u r e G r i d V i e w S t a t e I D i a g r a m L i n k E n d p o i n t " / > < / a : K e y V a l u e O f D i a g r a m O b j e c t K e y a n y T y p e z b w N T n L X > < a : K e y V a l u e O f D i a g r a m O b j e c t K e y a n y T y p e z b w N T n L X > < a : K e y > < K e y > L i n k s \ & l t ; C o l u m n s \ A v e r a g e   o f   D a y s   T o   S h i p & g t ; - & l t ; M e a s u r e s \ D a y s   T o   S h i p & g t ; \ M E A S U R E < / K e y > < / a : K e y > < a : V a l u e   i : t y p e = " M e a s u r e G r i d V i e w S t a t e I D i a g r a m L i n k E n d p o i n t " / > < / a : K e y V a l u e O f D i a g r a m O b j e c t K e y a n y T y p e z b w N T n L X > < / V i e w S t a t e s > < / D i a g r a m M a n a g e r . S e r i a l i z a b l e D i a g r a m > < / A r r a y O f D i a g r a m M a n a g e r . S e r i a l i z a b l e D i a g r a m > ] ] > < / C u s t o m C o n t e n t > < / G e m i n i > 
</file>

<file path=customXml/item21.xml>��< ? x m l   v e r s i o n = " 1 . 0 "   e n c o d i n g = " U T F - 1 6 " ? > < G e m i n i   x m l n s = " h t t p : / / g e m i n i / p i v o t c u s t o m i z a t i o n / P o w e r P i v o t V e r s i o n " > < C u s t o m C o n t e n t > < ! [ C D A T A [ 2 0 1 5 . 1 3 0 . 1 6 0 5 . 1 5 6 7 ] ] > < / C u s t o m C o n t e n t > < / G e m i n i > 
</file>

<file path=customXml/item22.xml>��< ? x m l   v e r s i o n = " 1 . 0 "   e n c o d i n g = " U T F - 1 6 " ? > < G e m i n i   x m l n s = " h t t p : / / g e m i n i / p i v o t c u s t o m i z a t i o n / F o r m u l a B a r S t a t e " > < C u s t o m C o n t e n t > < ! [ C D A T A [ < S a n d b o x E d i t o r . F o r m u l a B a r S t a t e   x m l n s = " h t t p : / / s c h e m a s . d a t a c o n t r a c t . o r g / 2 0 0 4 / 0 7 / M i c r o s o f t . A n a l y s i s S e r v i c e s . C o m m o n "   x m l n s : i = " h t t p : / / w w w . w 3 . o r g / 2 0 0 1 / X M L S c h e m a - i n s t a n c e " > < H e i g h t > 2 5 < / H e i g h t > < / S a n d b o x E d i t o r . F o r m u l a B a r S t a t e > ] ] > < / C u s t o m C o n t e n t > < / G e m i n i > 
</file>

<file path=customXml/item23.xml>��< ? x m l   v e r s i o n = " 1 . 0 "   e n c o d i n g = " U T F - 1 6 " ? > < G e m i n i   x m l n s = " h t t p : / / g e m i n i / p i v o t c u s t o m i z a t i o n / 8 9 c 2 c 7 0 4 - f 1 0 5 - 4 2 b 0 - 8 b f e - b 7 e d f d 8 b 0 c a 0 " > < C u s t o m C o n t e n t > < ! [ C D A T A [ < ? x m l   v e r s i o n = " 1 . 0 "   e n c o d i n g = " u t f - 1 6 " ? > < S e t t i n g s > < C a l c u l a t e d F i e l d s > < i t e m > < M e a s u r e N a m e > A v e r a g e   s h i p p i n g   p r i c e < / M e a s u r e N a m e > < D i s p l a y N a m e > A v e r a g e   s h i p p i n g   p r i c e < / D i s p l a y N a m e > < V i s i b l e > F a l s e < / V i s i b l e > < / i t e m > < / C a l c u l a t e d F i e l d s > < S A H o s t H a s h > 0 < / S A H o s t H a s h > < G e m i n i F i e l d L i s t V i s i b l e > T r u e < / G e m i n i F i e l d L i s t V i s i b l e > < / S e t t i n g s > ] ] > < / C u s t o m C o n t e n t > < / G e m i n i > 
</file>

<file path=customXml/item24.xml>��< ? x m l   v e r s i o n = " 1 . 0 "   e n c o d i n g = " U T F - 1 6 " ? > < G e m i n i   x m l n s = " h t t p : / / g e m i n i / p i v o t c u s t o m i z a t i o n / T a b l e X M L _ T a b l e 6 " > < C u s t o m C o n t e n t > < ! [ C D A T A [ < T a b l e W i d g e t G r i d S e r i a l i z a t i o n   x m l n s : x s d = " h t t p : / / w w w . w 3 . o r g / 2 0 0 1 / X M L S c h e m a "   x m l n s : x s i = " h t t p : / / w w w . w 3 . o r g / 2 0 0 1 / X M L S c h e m a - i n s t a n c e " > < C o l u m n S u g g e s t e d T y p e   / > < C o l u m n F o r m a t   / > < C o l u m n A c c u r a c y   / > < C o l u m n C u r r e n c y S y m b o l   / > < C o l u m n P o s i t i v e P a t t e r n   / > < C o l u m n N e g a t i v e P a t t e r n   / > < C o l u m n W i d t h s > < i t e m > < k e y > < s t r i n g > O r d e r   P r i o r i t y < / s t r i n g > < / k e y > < v a l u e > < i n t > 1 5 1 < / i n t > < / v a l u e > < / i t e m > < i t e m > < k e y > < s t r i n g > S o r t   O r d e r _ 1 < / s t r i n g > < / k e y > < v a l u e > < i n t > 1 4 8 < / i n t > < / v a l u e > < / i t e m > < / C o l u m n W i d t h s > < C o l u m n D i s p l a y I n d e x > < i t e m > < k e y > < s t r i n g > O r d e r   P r i o r i t y < / s t r i n g > < / k e y > < v a l u e > < i n t > 0 < / i n t > < / v a l u e > < / i t e m > < i t e m > < k e y > < s t r i n g > S o r t   O r d e r _ 1 < / s t r i n g > < / k e y > < v a l u e > < i n t > 1 < / 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b 8 f c 5 3 5 4 - c 5 5 8 - 4 e e 3 - b e a 2 - e d f 4 b b c f a 7 b 1 " > < C u s t o m C o n t e n t > < ! [ C D A T A [ < ? x m l   v e r s i o n = " 1 . 0 "   e n c o d i n g = " u t f - 1 6 " ? > < S e t t i n g s > < C a l c u l a t e d F i e l d s > < i t e m > < M e a s u r e N a m e > A v e r a g e   s h i p p i n g   p r i c e < / M e a s u r e N a m e > < D i s p l a y N a m e > A v e r a g e   s h i p p i n g   p r i c e < / D i s p l a y N a m e > < V i s i b l e > F a l s e < / V i s i b l e > < / i t e m > < / C a l c u l a t e d F i e l d s > < S A H o s t H a s h > 0 < / S A H o s t H a s h > < G e m i n i F i e l d L i s t V i s i b l e > T r u e < / G e m i n i F i e l d L i s t V i s i b l e > < / S e t t i n g s > ] ] > < / C u s t o m C o n t e n t > < / G e m i n i > 
</file>

<file path=customXml/item26.xml>��< ? x m l   v e r s i o n = " 1 . 0 "   e n c o d i n g = " U T F - 1 6 " ? > < G e m i n i   x m l n s = " h t t p : / / g e m i n i / p i v o t c u s t o m i z a t i o n / S a n d b o x N o n E m p t y " > < C u s t o m C o n t e n t > < ! [ C D A T A [ 1 ] ] > < / C u s t o m C o n t e n t > < / G e m i n i > 
</file>

<file path=customXml/item27.xml>��< ? x m l   v e r s i o n = " 1 . 0 "   e n c o d i n g = " U T F - 1 6 "   s t a n d a l o n e = " n o " ? > < D a t a M a s h u p   x m l n s = " h t t p : / / s c h e m a s . m i c r o s o f t . c o m / D a t a M a s h u p " > A A A A A L c 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C 9 E V Y 6 0 A A A D 3 A A A A E g A A A E N v b m Z p Z y 9 Q Y W N r Y W d l L n h t b I S P z Q q C Q B z E 7 0 H v I H t 3 v 6 S L r O u h U 5 A R B N F 1 0 U W X 9 G + 4 a + u 7 d e i R e o W U s r p 1 n J k f z M z j d h f p 0 N T B V X f W t J A g h i k K r F N Q q L o F n S B o U S q X C 7 F X + V m V O h h p s P F g i w R V z l 1 i Q r z 3 2 E e 4 7 U r C K W X k l G 0 P e a U b h T 6 w + Q + H B q b a X C M p j q 8 1 k m M W M b y i H F N B Z l N k B r 4 A H w d P 6 Y 8 p 1 n 3 t + k 5 L D e F m J 8 g s B X l / k E 8 A A A D / / w M A U E s D B B Q A A g A I A A A A I Q A w B v 7 F x g Q A A E k S A A A T A A A A R m 9 y b X V s Y X M v U 2 V j d G l v b j E u b c x X W 2 / b N h h 9 D 9 D / Q C g v N q A K t b s L 0 M 4 t M j t B j a 5 p G i f Y g y w E t M T G R C j S p a j U h u H / v o + k b F E 3 p 9 s 6 r H m J z M v 5 D s 9 3 P l 4 y E i s q O J r Z / 4 P X J y f Z E k u S o F N v h h n J 0 A Q r 7 K E R Y k Q 9 O 0 H w N x O 5 j A m 0 X A i W E B l c U B j W 8 8 a v 5 r c Z k d k 8 e 6 T Z c j 4 R X z k T O M n m + i f G b E 7 W M W F z A 9 f 3 L d S p B 5 M V 0 e H e 0 S Q h H B m w g Y 5 3 g x e M B D P C g N m 1 + J r 1 b F w f E R w v U X i m l K S L X J E s e h v a y d F b 9 N s b p G R O S v w p f x Q P B I 3 z T I k U X e T c L r M M c J Y k Y 8 H y l P c 6 y f j I u 5 G Y Z 5 + F T E 2 b V 5 A 4 r b f 3 w r H g i n A V 9 U s K 1 4 T j F E B t G H d x t q d o 7 3 W T 9 d H W u 4 S R m o l V I T A / d 2 6 Q V D x C k I 9 q S W R L K K t j G a p B S s d w s Z u L d q K d r 1 e Y J z D d g B c g T j T b b 7 4 P 4 n Y w b B P X g t g h m o w m X F d a 2 z N d Q X D z s + / o P V 5 i f q + 5 b V a k p H S Y b 2 F 1 p 4 b t W I m / r a u h Y A J S Z K 1 2 W q m P E p y P p h P o m H L 1 y 0 + B x j M 9 N n n 7 z u o s U 1 B X U C O C d y B C d R y C J f D t d F 1 J K i R V m y b q + 9 s O t E 8 5 5 s p O q b G 8 5 V R B z T O m Y e N D S J 6 n C y L N i A n N Y p F z 1 d I 1 W 9 L V i v J 7 d J Y e G Y E + i K Q p 3 J U U S R 4 r p O s E U 0 5 k c z l 6 b k O H F q s X F n L L S X e U H q 8 Y w d 9 2 l c 6 U w 7 a l Y N y H n C m 6 Y j T G u u z a t 4 h 6 c L B v b V q x N / x B M x U U q + 1 t w 2 p C I h + F t R R A 0 + B 5 u F c 9 A n 6 u q p 2 7 y b H N p H 1 Z 2 t o N y s a a + 3 x W x R a a e X t A 0 9 W 5 p 2 j J n T q p V U a t G K r + b 1 q + c H n T 2 C 1 W d r 3 b Y t b K W o s R e 7 O 2 + t O x Z J t t r g E o g Q h d h q k L C I B m y t 4 p l y b D g W n r h Q 4 5 s M S w 2 w Y 1 2 M G R x D S p / o v U u P X 5 g + X J y t q W I 8 0 X z f K F k j g + V t w N U X V c Z 1 q R s k k u T e U E E 7 z J I G d 7 S S L 0 H I W l X F H f 3 X i P J G / 4 L c l r r O F 7 J b G 6 w B 8 9 p 7 V d Z t i 9 A 7 b I b M 7 1 6 n J 1 C t G N Q J p K Z e t z j 4 / B k x e J B i 0 d y h E D M h H D x R D f E 3 s K 7 / r P T i h v j 1 W 9 h J e 3 n P / o F n 6 J H + m 9 8 f M A 8 C z w 9 s X u c J c t i T o j S 4 5 X W M L K 4 e K s Z 9 c I Q z t G 4 T Q 7 j P m U E 7 k Z 6 T u 6 j 3 6 n H M v N F G 7 a i n 6 m R I 6 q k 3 2 j x s i z w / Q d p g Z z T b 7 k F B g Y u M g V r b w s P i n f O H s M J i L O U 2 D R K 5 f i h x P C a E r h e + T 5 E L z I 6 2 j w 0 k f n P B Z 6 G x 0 N h j 8 P f a g I o c h M b R g Z l Z / B p e B 6 A 9 h n G M y d C l 3 G 7 w i G f D n n a N F T t B + e O W H R f s b Y L M Y M y 8 y u s + K b B i q o E B 5 e D k Y l k E 9 z h X D e 1 v P I m o A g W F 6 A O D n D 5 i 7 k v f I 6 F P N 2 H o r a Z O 3 W 0 9 G w j 0 Z v y h H / g + r f X 3 m N u F e / A 7 1 M j 8 V z f T m h s O B M v 7 c N g a x d w n N d o s G f Q j 4 s h H j o a a 2 D o h a / v c J X X + 5 W q 7 t k M b x L W L B m 2 R r K H W 4 R j P m 1 F 3 K d 0 9 1 s S Y j y y p 0 g n C q S j p r c / f f g r J F n h 0 e 7 U O 8 p 0 d / 3 e y e D I 4 n 4 Z 2 + 9 B i V z G r S 8 n s Z w M N 4 L 2 X x q W b y X + 3 b M N 5 U 3 X / M t o / S Z P W 5 7 C J m u j g C / 1 g N 0 v 6 d m Q i p k D u a W p 6 h 9 z L 6 o o z 3 1 n j x A 3 g 2 q o N 1 n l v f 6 L w A A A P / / A w B Q S w E C L Q A U A A Y A C A A A A C E A K t 2 q Q N I A A A A 3 A Q A A E w A A A A A A A A A A A A A A A A A A A A A A W 0 N v b n R l b n R f V H l w Z X N d L n h t b F B L A Q I t A B Q A A g A I A A A A I Q A L 0 R V j r Q A A A P c A A A A S A A A A A A A A A A A A A A A A A A s D A A B D b 2 5 m a W c v U G F j a 2 F n Z S 5 4 b W x Q S w E C L Q A U A A I A C A A A A C E A M A b + x c Y E A A B J E g A A E w A A A A A A A A A A A A A A A A D o A w A A R m 9 y b X V s Y X M v U 2 V j d G l v b j E u b V B L B Q Y A A A A A A w A D A M I A A A D f C A 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A T s A A A A A A A D f O g 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N h b X B s Z S U y M E Z p b G U 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O C 0 y M 1 Q x M j o z O T o x N i 4 4 N j A 1 M j I 0 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E y Z T J m N z U 3 L T Q x M D c t N G I 2 N S 0 4 Z m I 4 L T A 0 N m I 2 O T c 3 N W R m Z S I v P j x F b n R y e S B U e X B l P S J R d W V y e U l E I i B W Y W x 1 Z T 0 i c z d j O D B h Z j F h L T c z M W M t N G R k O S 1 i M W I x L W Q 4 Z W M 3 N D Q 4 Y T U 5 M i I v P j x F b n R y e S B U e X B l P S J S Z X N 1 b H R U e X B l I i B W Y W x 1 Z T 0 i c 0 J p b m F y e S I v P j x F b n R y e S B U e X B l P S J G a W x s T 2 J q Z W N 0 V H l w Z S I g V m F s d W U 9 I n N D b 2 5 u Z W N 0 a W 9 u T 2 5 s e S I v P j x F b n R y e S B U e X B l P S J O Y W 1 l V X B k Y X R l Z E F m d G V y R m l s b C I g V m F s d W U 9 I m w x I i 8 + P E V u d H J 5 I F R 5 c G U 9 I k x v Y W R l Z F R v Q W 5 h b H l z a X N T Z X J 2 a W N l c y I g V m F s d W U 9 I m w w I i 8 + P E V u d H J 5 I F R 5 c G U 9 I k x v Y W R U b 1 J l c G 9 y d E R p c 2 F i b G V k I i B W Y W x 1 Z T 0 i b D E i L z 4 8 L 1 N 0 Y W J s Z U V u d H J p Z X M + P C 9 J d G V t P j x J d G V t P j x J d G V t T G 9 j Y X R p b 2 4 + P E l 0 Z W 1 U e X B l P k Z v c m 1 1 b G E 8 L 0 l 0 Z W 1 U e X B l P j x J d G V t U G F 0 a D 5 T Z W N 0 a W 9 u M S 9 Q Y X J h b W V 0 Z X I x 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g t M j N U M T I 6 M z k 6 M T Y u O D Y w N T I y N 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M m U y Z j c 1 N y 0 0 M T A 3 L T R i N j U t O G Z i O C 0 w N D Z i N j k 3 N z V k Z m U i L z 4 8 R W 5 0 c n k g V H l w Z T 0 i U X V l c n l J R C I g V m F s d W U 9 I n M x N 2 M 3 N T g z O C 0 5 Z m Z h L T R i O G U t O D E 5 Y S 1 k Y 2 E z M D g y N m E 2 N 2 U i L z 4 8 R W 5 0 c n k g V H l w Z T 0 i U m V z d W x 0 V H l w Z S I g V m F s d W U 9 I n N C a W 5 h c n k i L z 4 8 R W 5 0 c n k g V H l w Z T 0 i R m l s b E 9 i a m V j d F R 5 c G U i I F Z h b H V l P S J z Q 2 9 u b m V j d G l v b k 9 u b H k i L z 4 8 R W 5 0 c n k g V H l w Z T 0 i T G 9 h Z F R v U m V w b 3 J 0 R G l z Y W J s Z W Q i I F Z h b H V l P S J s M S I v P j w v U 3 R h Y m x l R W 5 0 c m l l c z 4 8 L 0 l 0 Z W 0 + P E l 0 Z W 0 + P E l 0 Z W 1 M b 2 N h d G l v b j 4 8 S X R l b V R 5 c G U + R m 9 y b X V s Y T w v S X R l b V R 5 c G U + P E l 0 Z W 1 Q Y X R o P l N l Y 3 R p b 2 4 x L 1 R y Y W 5 z Z m 9 y b S U y M F N h b X B s Z S U y M E Z p b G U 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O C 0 y M 1 Q x M j o z O T o x N i 4 4 N j k x M j Q w 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z Y 3 Z D E 5 M T F i L W I x Y W E t N G M z N y 1 h N m I x L W R h Z W Y x Z m R k N 2 U x M i I v P j x F b n R y e S B U e X B l P S J R d W V y e U l E I i B W Y W x 1 Z T 0 i c z R l Z G M y Y T Q 0 L T c 4 N T E t N D c y Z i 0 5 N D I 0 L T M y O G M 2 Y T Z m N D J j N C I v P j x F b n R y e S B U e X B l P S J S Z X N 1 b H R U e X B l I i B W Y W x 1 Z T 0 i c 1 R h Y m x l 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R y Y W 5 z Z m 9 y b S U y M E Z p b G U 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O C 0 y M 1 Q x M j o z O T o x N i 4 4 N j k x M j Q w 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E y Z T J m N z U 3 L T Q x M D c t N G I 2 N S 0 4 Z m I 4 L T A 0 N m I 2 O T c 3 N W R m Z S I v P j x F b n R y e S B U e X B l P S J R d W V y e U l E I i B W Y W x 1 Z T 0 i c z g 4 M W M 0 N 2 I 2 L W Y x O T I t N G V l M C 0 4 N D U 0 L T Y w Z W M 0 N z A 3 O T c 5 M S I v P j x F b n R y e S B U e X B l P S J S Z X N 1 b H R U e X B l I i B W Y W x 1 Z T 0 i c 0 Z 1 b m N 0 a W 9 u I i 8 + P E V u d H J 5 I F R 5 c G U 9 I k Z p b G x P Y m p l Y 3 R U e X B l I i B W Y W x 1 Z T 0 i c 0 N v b m 5 l Y 3 R p b 2 5 P b m x 5 I i 8 + P E V u d H J 5 I F R 5 c G U 9 I k x v Y W R U b 1 J l c G 9 y d E R p c 2 F i b G V k I i B W Y W x 1 Z T 0 i b D E i L z 4 8 L 1 N 0 Y W J s Z U V u d H J p Z X M + P C 9 J d G V t P j x J d G V t P j x J d G V t T G 9 j Y X R p b 2 4 + P E l 0 Z W 1 U e X B l P k Z v c m 1 1 b G E 8 L 0 l 0 Z W 1 U e X B l P j x J d G V t U G F 0 a D 5 T Z W N 0 a W 9 u M S 9 T Y W x l c y U y M E R h d G E 8 L 0 l 0 Z W 1 Q Y X R o P j w v S X R l b U x v Y 2 F 0 a W 9 u P j x T d G F i b G V F b n R y a W V z P j x F b n R y e S B U e X B l P S J B Z G R l Z F R v R G F 0 Y U 1 v Z G V s I i B W Y W x 1 Z T 0 i b D E i L z 4 8 R W 5 0 c n k g V H l w Z T 0 i Q n V m Z m V y T m V 4 d F J l Z n J l c 2 g i I F Z h b H V l P S J s M S I v P j x F b n R y e S B U e X B l P S J G a W x s Q 2 9 1 b n Q i I F Z h b H V l P S J s O D M 5 O S I v P j x F b n R y e S B U e X B l P S J G a W x s R W 5 h Y m x l Z C I g V m F s d W U 9 I m w w I i 8 + P E V u d H J 5 I F R 5 c G U 9 I k Z p b G x F c n J v c k N v Z G U i I F Z h b H V l P S J z V W 5 r b m 9 3 b i I v P j x F b n R y e S B U e X B l P S J G a W x s R X J y b 3 J D b 3 V u d C I g V m F s d W U 9 I m w w I i 8 + P E V u d H J 5 I F R 5 c G U 9 I k Z p b G x M Y X N 0 V X B k Y X R l Z C I g V m F s d W U 9 I m Q y M D I 0 L T A 4 L T I z V D E y O j M 5 O j E 2 L j c 5 M D I 3 N T B a I i 8 + P E V u d H J 5 I F R 5 c G U 9 I k Z p b G x D b 2 x 1 b W 5 U e X B l c y I g V m F s d W U 9 I n N B d 1 l H Q 1 F r R E J n W U R C U V F G Q l F Z R 0 J R P T 0 i L z 4 8 R W 5 0 c n k g V H l w Z T 0 i R m l s b E N v b H V t b k 5 h b W V z I i B W Y W x 1 Z T 0 i c 1 s m c X V v d D t P c m R l c i B J R C Z x d W 9 0 O y w m c X V v d D t D d X N 0 b 2 1 l c i B J R C Z x d W 9 0 O y w m c X V v d D t T Y W x l c 1 B l c n N v b i Z x d W 9 0 O y w m c X V v d D t P c m R l c i B E Y X R l J n F 1 b 3 Q 7 L C Z x d W 9 0 O 1 N o a X A g R G F 0 Z S Z x d W 9 0 O y w m c X V v d D t E Y X l z I F R v I F N o a X A m c X V v d D s s J n F 1 b 3 Q 7 T 3 J k Z X I g U H J p b 3 J p d H k m c X V v d D s s J n F 1 b 3 Q 7 U 0 t V J n F 1 b 3 Q 7 L C Z x d W 9 0 O 0 9 y Z G V y I F F 1 Y W 5 0 a X R 5 J n F 1 b 3 Q 7 L C Z x d W 9 0 O 1 V u a X Q g U 2 V s b C B Q c m l j Z S Z x d W 9 0 O y w m c X V v d D t E a X N j b 3 V u d C Z x d W 9 0 O y w m c X V v d D t T a G l w c G l u Z y B B b W 9 1 b n Q m c X V v d D s s J n F 1 b 3 Q 7 U 2 F s Z S B B b W 9 1 b n Q m c X V v d D s s J n F 1 b 3 Q 7 U 2 h p c C B N b 2 R l J n F 1 b 3 Q 7 L C Z x d W 9 0 O 1 B y b 2 R 1 Y 3 Q g Q 2 9 u d G F p b m V y J n F 1 b 3 Q 7 L C Z x d W 9 0 O 1 J v d W 5 k J n F 1 b 3 Q 7 X S I v P j x F b n R y e S B U e X B l P S J G a W x s Z W R D b 2 1 w b G V 0 Z V J l c 3 V s d F R v V 2 9 y a 3 N o Z W V 0 I i B W Y W x 1 Z T 0 i b D A i L z 4 8 R W 5 0 c n k g V H l w Z T 0 i R m l s b F N 0 Y X R 1 c y I g V m F s d W U 9 I n N D b 2 1 w b G V 0 Z S I v P j x F b n R y e S B U e X B l P S J G a W x s V G 9 E Y X R h T W 9 k Z W x F b m F i b G V k I i B W Y W x 1 Z T 0 i b D E i L z 4 8 R W 5 0 c n k g V H l w Z T 0 i S X N Q c m l 2 Y X R l I i B W Y W x 1 Z T 0 i b D A i L z 4 8 R W 5 0 c n k g V H l w Z T 0 i U X V l c n l J R C I g V m F s d W U 9 I n M y M T V j Z j c 1 N i 1 h M z U w L T Q 4 N 2 M t O T Q 4 Y i 0 y O T Z h M 2 U 3 Y z A 0 M D k i L z 4 8 R W 5 0 c n k g V H l w Z T 0 i U m V s Y X R p b 2 5 z a G l w S W 5 m b 0 N v b n R h a W 5 l c i I g V m F s d W U 9 I n N 7 J n F 1 b 3 Q 7 Y 2 9 s d W 1 u Q 2 9 1 b n Q m c X V v d D s 6 M T Y s J n F 1 b 3 Q 7 a 2 V 5 Q 2 9 s d W 1 u T m F t Z X M m c X V v d D s 6 W 1 0 s J n F 1 b 3 Q 7 c X V l c n l S Z W x h d G l v b n N o a X B z J n F 1 b 3 Q 7 O l t d L C Z x d W 9 0 O 2 N v b H V t b k l k Z W 5 0 a X R p Z X M m c X V v d D s 6 W y Z x d W 9 0 O 1 N l Y 3 R p b 2 4 x L 1 N h b G V z I E R h d G E v Q 2 h h b m d l Z C B U e X B l L n t P c m R l c i B J R C w x f S Z x d W 9 0 O y w m c X V v d D t T Z W N 0 a W 9 u M S 9 T Y W x l c y B E Y X R h L 0 N o Y W 5 n Z W Q g V H l w Z S 5 7 Q 3 V z d G 9 t Z X I g S U Q s M n 0 m c X V v d D s s J n F 1 b 3 Q 7 U 2 V j d G l v b j E v U 2 F s Z X M g R G F 0 Y S 9 D a G F u Z 2 V k I F R 5 c G U u e 1 N h b G V z U G V y c 2 9 u L D N 9 J n F 1 b 3 Q 7 L C Z x d W 9 0 O 1 N l Y 3 R p b 2 4 x L 1 N h b G V z I E R h d G E v Q 2 h h b m d l Z C B U e X B l L n t P c m R l c i B E Y X R l L D R 9 J n F 1 b 3 Q 7 L C Z x d W 9 0 O 1 N l Y 3 R p b 2 4 x L 1 N h b G V z I E R h d G E v Q 2 h h b m d l Z C B U e X B l L n t T a G l w I E R h d G U s M T N 9 J n F 1 b 3 Q 7 L C Z x d W 9 0 O 1 N l Y 3 R p b 2 4 x L 1 N h b G V z I E R h d G E v S W 5 z Z X J 0 Z W Q g R G F 0 Z S B T d W J 0 c m F j d G l v b i 5 7 U 3 V i d H J h Y 3 R p b 2 4 s M T V 9 J n F 1 b 3 Q 7 L C Z x d W 9 0 O 1 N l Y 3 R p b 2 4 x L 1 N h b G V z I E R h d G E v Q 2 h h b m d l Z C B U e X B l L n t P c m R l c i B Q c m l v c m l 0 e S w 1 f S Z x d W 9 0 O y w m c X V v d D t T Z W N 0 a W 9 u M S 9 T Y W x l c y B E Y X R h L 0 N o Y W 5 n Z W Q g V H l w Z S 5 7 U 0 t V L D Z 9 J n F 1 b 3 Q 7 L C Z x d W 9 0 O 1 N l Y 3 R p b 2 4 x L 1 N h b G V z I E R h d G E v Q 2 h h b m d l Z C B U e X B l L n t P c m R l c i B R d W F u d G l 0 e S w 3 f S Z x d W 9 0 O y w m c X V v d D t T Z W N 0 a W 9 u M S 9 T Y W x l c y B E Y X R h L 0 N o Y W 5 n Z W Q g V H l w Z S 5 7 V W 5 p d C B T Z W x s I F B y a W N l L D h 9 J n F 1 b 3 Q 7 L C Z x d W 9 0 O 1 N l Y 3 R p b 2 4 x L 1 N h b G V z I E R h d G E v Q 2 h h b m d l Z C B U e X B l M S 5 7 R G l z Y 2 9 1 b n Q s M T B 9 J n F 1 b 3 Q 7 L C Z x d W 9 0 O 1 N l Y 3 R p b 2 4 x L 1 N h b G V z I E R h d G E v Q 2 h h b m d l Z C B U e X B l L n t T a G l w c G l u Z y B B b W 9 1 b n Q s M T B 9 J n F 1 b 3 Q 7 L C Z x d W 9 0 O 1 N l Y 3 R p b 2 4 x L 1 N h b G V z I E R h d G E v S W 5 z Z X J 0 Z W Q g T X V s d G l w b G l j Y X R p b 2 4 u e 0 1 1 b H R p c G x p Y 2 F 0 a W 9 u L D E z f S Z x d W 9 0 O y w m c X V v d D t T Z W N 0 a W 9 u M S 9 T Y W x l c y B E Y X R h L 0 N o Y W 5 n Z W Q g V H l w Z S 5 7 U 2 h p c C B N b 2 R l L D E x f S Z x d W 9 0 O y w m c X V v d D t T Z W N 0 a W 9 u M S 9 T Y W x l c y B E Y X R h L 0 N o Y W 5 n Z W Q g V H l w Z S 5 7 U H J v Z H V j d C B D b 2 5 0 Y W l u Z X I s M T J 9 J n F 1 b 3 Q 7 L C Z x d W 9 0 O 1 N l Y 3 R p b 2 4 x L 1 N h b G V z I E R h d G E v S W 5 z Z X J 0 Z W Q g U m 9 1 b m R p b m c u e 1 J v d W 5 k L D E 0 f S Z x d W 9 0 O 1 0 s J n F 1 b 3 Q 7 Q 2 9 s d W 1 u Q 2 9 1 b n Q m c X V v d D s 6 M T Y s J n F 1 b 3 Q 7 S 2 V 5 Q 2 9 s d W 1 u T m F t Z X M m c X V v d D s 6 W 1 0 s J n F 1 b 3 Q 7 Q 2 9 s d W 1 u S W R l b n R p d G l l c y Z x d W 9 0 O z p b J n F 1 b 3 Q 7 U 2 V j d G l v b j E v U 2 F s Z X M g R G F 0 Y S 9 D a G F u Z 2 V k I F R 5 c G U u e 0 9 y Z G V y I E l E L D F 9 J n F 1 b 3 Q 7 L C Z x d W 9 0 O 1 N l Y 3 R p b 2 4 x L 1 N h b G V z I E R h d G E v Q 2 h h b m d l Z C B U e X B l L n t D d X N 0 b 2 1 l c i B J R C w y f S Z x d W 9 0 O y w m c X V v d D t T Z W N 0 a W 9 u M S 9 T Y W x l c y B E Y X R h L 0 N o Y W 5 n Z W Q g V H l w Z S 5 7 U 2 F s Z X N Q Z X J z b 2 4 s M 3 0 m c X V v d D s s J n F 1 b 3 Q 7 U 2 V j d G l v b j E v U 2 F s Z X M g R G F 0 Y S 9 D a G F u Z 2 V k I F R 5 c G U u e 0 9 y Z G V y I E R h d G U s N H 0 m c X V v d D s s J n F 1 b 3 Q 7 U 2 V j d G l v b j E v U 2 F s Z X M g R G F 0 Y S 9 D a G F u Z 2 V k I F R 5 c G U u e 1 N o a X A g R G F 0 Z S w x M 3 0 m c X V v d D s s J n F 1 b 3 Q 7 U 2 V j d G l v b j E v U 2 F s Z X M g R G F 0 Y S 9 J b n N l c n R l Z C B E Y X R l I F N 1 Y n R y Y W N 0 a W 9 u L n t T d W J 0 c m F j d G l v b i w x N X 0 m c X V v d D s s J n F 1 b 3 Q 7 U 2 V j d G l v b j E v U 2 F s Z X M g R G F 0 Y S 9 D a G F u Z 2 V k I F R 5 c G U u e 0 9 y Z G V y I F B y a W 9 y a X R 5 L D V 9 J n F 1 b 3 Q 7 L C Z x d W 9 0 O 1 N l Y 3 R p b 2 4 x L 1 N h b G V z I E R h d G E v Q 2 h h b m d l Z C B U e X B l L n t T S 1 U s N n 0 m c X V v d D s s J n F 1 b 3 Q 7 U 2 V j d G l v b j E v U 2 F s Z X M g R G F 0 Y S 9 D a G F u Z 2 V k I F R 5 c G U u e 0 9 y Z G V y I F F 1 Y W 5 0 a X R 5 L D d 9 J n F 1 b 3 Q 7 L C Z x d W 9 0 O 1 N l Y 3 R p b 2 4 x L 1 N h b G V z I E R h d G E v Q 2 h h b m d l Z C B U e X B l L n t V b m l 0 I F N l b G w g U H J p Y 2 U s O H 0 m c X V v d D s s J n F 1 b 3 Q 7 U 2 V j d G l v b j E v U 2 F s Z X M g R G F 0 Y S 9 D a G F u Z 2 V k I F R 5 c G U x L n t E a X N j b 3 V u d C w x M H 0 m c X V v d D s s J n F 1 b 3 Q 7 U 2 V j d G l v b j E v U 2 F s Z X M g R G F 0 Y S 9 D a G F u Z 2 V k I F R 5 c G U u e 1 N o a X B w a W 5 n I E F t b 3 V u d C w x M H 0 m c X V v d D s s J n F 1 b 3 Q 7 U 2 V j d G l v b j E v U 2 F s Z X M g R G F 0 Y S 9 J b n N l c n R l Z C B N d W x 0 a X B s a W N h d G l v b i 5 7 T X V s d G l w b G l j Y X R p b 2 4 s M T N 9 J n F 1 b 3 Q 7 L C Z x d W 9 0 O 1 N l Y 3 R p b 2 4 x L 1 N h b G V z I E R h d G E v Q 2 h h b m d l Z C B U e X B l L n t T a G l w I E 1 v Z G U s M T F 9 J n F 1 b 3 Q 7 L C Z x d W 9 0 O 1 N l Y 3 R p b 2 4 x L 1 N h b G V z I E R h d G E v Q 2 h h b m d l Z C B U e X B l L n t Q c m 9 k d W N 0 I E N v b n R h a W 5 l c i w x M n 0 m c X V v d D s s J n F 1 b 3 Q 7 U 2 V j d G l v b j E v U 2 F s Z X M g R G F 0 Y S 9 J b n N l c n R l Z C B S b 3 V u Z G l u Z y 5 7 U m 9 1 b m Q s M T R 9 J n F 1 b 3 Q 7 X S w m c X V v d D t S Z W x h d G l v b n N o a X B J b m Z v J n F 1 b 3 Q 7 O l t d f S I v P j x F b n R y e S B U e X B l P S J S Z X N 1 b H R U e X B l I i B W Y W x 1 Z T 0 i c 1 R h Y m x l I i 8 + P E V u d H J 5 I F R 5 c G U 9 I k 5 h d m l n Y X R p b 2 5 T d G V w T m F t Z S I g V m F s d W U 9 I n N O Y X Z p Z 2 F 0 a W 9 u I i 8 + P E V u d H J 5 I F R 5 c G U 9 I k Z p b G x P Y m p l Y 3 R U e X B l I i B W Y W x 1 Z T 0 i c 1 B p d m 9 0 V G F i b G U i L z 4 8 R W 5 0 c n k g V H l w Z T 0 i T m F t Z V V w Z G F 0 Z W R B Z n R l c k Z p b G w i I F Z h b H V l P S J s M C I v P j x F b n R y e S B U e X B l P S J Q a X Z v d E 9 i a m V j d E 5 h b W U i I F Z h b H V l P S J z U 2 h l Z X Q 0 I V B p d m 9 0 V G F i b G U 0 I i 8 + P C 9 T d G F i b G V F b n R y a W V z P j w v S X R l b T 4 8 S X R l b T 4 8 S X R l b U x v Y 2 F 0 a W 9 u P j x J d G V t V H l w Z T 5 G b 3 J t d W x h P C 9 J d G V t V H l w Z T 4 8 S X R l b V B h d G g + U 2 V j d G l v b j E v R G l t Z W 5 z a W 9 u J T I w V G F i b G V z P C 9 J d G V t U G F 0 a D 4 8 L 0 l 0 Z W 1 M b 2 N h d G l v b j 4 8 U 3 R h Y m x l R W 5 0 c m l l c z 4 8 R W 5 0 c n k g V H l w Z T 0 i Q W R k Z W R U b 0 R h d G F N b 2 R l b C I g V m F s d W U 9 I m w w I i 8 + P E V u d H J 5 I F R 5 c G U 9 I k J 1 Z m Z l c k 5 l e H R S Z W Z y Z X N o I i B W Y W x 1 Z T 0 i b D E i L z 4 8 R W 5 0 c n k g V H l w Z T 0 i R m l s b E N v d W 5 0 I i B W Y W x 1 Z T 0 i b D E y N j M i L z 4 8 R W 5 0 c n k g V H l w Z T 0 i R m l s b E V u Y W J s Z W Q i I F Z h b H V l P S J s M S I v P j x F b n R y e S B U e X B l P S J G a W x s R X J y b 3 J D b 2 R l I i B W Y W x 1 Z T 0 i c 1 V u a 2 5 v d 2 4 i L z 4 8 R W 5 0 c n k g V H l w Z T 0 i R m l s b E V y c m 9 y Q 2 9 1 b n Q i I F Z h b H V l P S J s M C I v P j x F b n R y e S B U e X B l P S J G a W x s T G F z d F V w Z G F 0 Z W Q i I F Z h b H V l P S J k M j A y N C 0 w O C 0 y M 1 Q x M j o 0 M j o 1 N S 4 x O D E 0 M j c 4 W i I v P j x F b n R y e S B U e X B l P S J G a W x s Q 2 9 s d W 1 u V H l w Z X M i I F Z h b H V l P S J z Q m d Z Q U J n W U d B Q V l E Q U F Z R C I v P j x F b n R y e S B U e X B l P S J G a W x s Q 2 9 s d W 1 u T m F t Z X M i I F Z h b H V l P S J z W y Z x d W 9 0 O 1 N L V S Z x d W 9 0 O y w m c X V v d D t D Y X R l Z 2 9 y e S Z x d W 9 0 O y w m c X V v d D t D b 2 x 1 b W 4 z J n F 1 b 3 Q 7 L C Z x d W 9 0 O 0 N 1 c 3 R v b W V y J n F 1 b 3 Q 7 L C Z x d W 9 0 O 1 N 0 Y X R l I E N v Z G U m c X V v d D s s J n F 1 b 3 Q 7 U 3 R h d G U m c X V v d D s s J n F 1 b 3 Q 7 Q 2 9 s d W 1 u N y Z x d W 9 0 O y w m c X V v d D t T a G l w I E 1 v Z G U m c X V v d D s s J n F 1 b 3 Q 7 U 2 9 y d C B P c m R l c i Z x d W 9 0 O y w m c X V v d D t D b 2 x 1 b W 4 x M C Z x d W 9 0 O y w m c X V v d D t P c m R l c i B Q c m l v c m l 0 e S Z x d W 9 0 O y w m c X V v d D t T b 3 J 0 I E 9 y Z G V y X z E 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J k M j k 4 O W E 0 L W E x M 2 M t N G Z i Z S 1 h M G I 0 L W M 1 N G I z M T I 0 N D J m Z S I v P j x F b n R y e S B U e X B l P S J S Z W x h d G l v b n N o a X B J b m Z v Q 2 9 u d G F p b m V y I i B W Y W x 1 Z T 0 i c 3 s m c X V v d D t j b 2 x 1 b W 5 D b 3 V u d C Z x d W 9 0 O z o x M i w m c X V v d D t r Z X l D b 2 x 1 b W 5 O Y W 1 l c y Z x d W 9 0 O z p b X S w m c X V v d D t x d W V y e V J l b G F 0 a W 9 u c 2 h p c H M m c X V v d D s 6 W 1 0 s J n F 1 b 3 Q 7 Y 2 9 s d W 1 u S W R l b n R p d G l l c y Z x d W 9 0 O z p b J n F 1 b 3 Q 7 U 2 V j d G l v b j E v R G l t Z W 5 z a W 9 u I F R h Y m x l c y 9 B d X R v U m V t b 3 Z l Z E N v b H V t b n M x L n t T S 1 U s M H 0 m c X V v d D s s J n F 1 b 3 Q 7 U 2 V j d G l v b j E v R G l t Z W 5 z a W 9 u I F R h Y m x l c y 9 B d X R v U m V t b 3 Z l Z E N v b H V t b n M x L n t D Y X R l Z 2 9 y e S w x f S Z x d W 9 0 O y w m c X V v d D t T Z W N 0 a W 9 u M S 9 E a W 1 l b n N p b 2 4 g V G F i b G V z L 0 F 1 d G 9 S Z W 1 v d m V k Q 2 9 s d W 1 u c z E u e 0 N v b H V t b j M s M n 0 m c X V v d D s s J n F 1 b 3 Q 7 U 2 V j d G l v b j E v R G l t Z W 5 z a W 9 u I F R h Y m x l c y 9 B d X R v U m V t b 3 Z l Z E N v b H V t b n M x L n t D d X N 0 b 2 1 l c i w z f S Z x d W 9 0 O y w m c X V v d D t T Z W N 0 a W 9 u M S 9 E a W 1 l b n N p b 2 4 g V G F i b G V z L 0 F 1 d G 9 S Z W 1 v d m V k Q 2 9 s d W 1 u c z E u e 1 N 0 Y X R l I E N v Z G U s N H 0 m c X V v d D s s J n F 1 b 3 Q 7 U 2 V j d G l v b j E v R G l t Z W 5 z a W 9 u I F R h Y m x l c y 9 B d X R v U m V t b 3 Z l Z E N v b H V t b n M x L n t T d G F 0 Z S w 1 f S Z x d W 9 0 O y w m c X V v d D t T Z W N 0 a W 9 u M S 9 E a W 1 l b n N p b 2 4 g V G F i b G V z L 0 F 1 d G 9 S Z W 1 v d m V k Q 2 9 s d W 1 u c z E u e 0 N v b H V t b j c s N n 0 m c X V v d D s s J n F 1 b 3 Q 7 U 2 V j d G l v b j E v R G l t Z W 5 z a W 9 u I F R h Y m x l c y 9 B d X R v U m V t b 3 Z l Z E N v b H V t b n M x L n t T a G l w I E 1 v Z G U s N 3 0 m c X V v d D s s J n F 1 b 3 Q 7 U 2 V j d G l v b j E v R G l t Z W 5 z a W 9 u I F R h Y m x l c y 9 B d X R v U m V t b 3 Z l Z E N v b H V t b n M x L n t T b 3 J 0 I E 9 y Z G V y L D h 9 J n F 1 b 3 Q 7 L C Z x d W 9 0 O 1 N l Y 3 R p b 2 4 x L 0 R p b W V u c 2 l v b i B U Y W J s Z X M v Q X V 0 b 1 J l b W 9 2 Z W R D b 2 x 1 b W 5 z M S 5 7 Q 2 9 s d W 1 u M T A s O X 0 m c X V v d D s s J n F 1 b 3 Q 7 U 2 V j d G l v b j E v R G l t Z W 5 z a W 9 u I F R h Y m x l c y 9 B d X R v U m V t b 3 Z l Z E N v b H V t b n M x L n t P c m R l c i B Q c m l v c m l 0 e S w x M H 0 m c X V v d D s s J n F 1 b 3 Q 7 U 2 V j d G l v b j E v R G l t Z W 5 z a W 9 u I F R h Y m x l c y 9 B d X R v U m V t b 3 Z l Z E N v b H V t b n M x L n t T b 3 J 0 I E 9 y Z G V y X z E s M T F 9 J n F 1 b 3 Q 7 X S w m c X V v d D t D b 2 x 1 b W 5 D b 3 V u d C Z x d W 9 0 O z o x M i w m c X V v d D t L Z X l D b 2 x 1 b W 5 O Y W 1 l c y Z x d W 9 0 O z p b X S w m c X V v d D t D b 2 x 1 b W 5 J Z G V u d G l 0 a W V z J n F 1 b 3 Q 7 O l s m c X V v d D t T Z W N 0 a W 9 u M S 9 E a W 1 l b n N p b 2 4 g V G F i b G V z L 0 F 1 d G 9 S Z W 1 v d m V k Q 2 9 s d W 1 u c z E u e 1 N L V S w w f S Z x d W 9 0 O y w m c X V v d D t T Z W N 0 a W 9 u M S 9 E a W 1 l b n N p b 2 4 g V G F i b G V z L 0 F 1 d G 9 S Z W 1 v d m V k Q 2 9 s d W 1 u c z E u e 0 N h d G V n b 3 J 5 L D F 9 J n F 1 b 3 Q 7 L C Z x d W 9 0 O 1 N l Y 3 R p b 2 4 x L 0 R p b W V u c 2 l v b i B U Y W J s Z X M v Q X V 0 b 1 J l b W 9 2 Z W R D b 2 x 1 b W 5 z M S 5 7 Q 2 9 s d W 1 u M y w y f S Z x d W 9 0 O y w m c X V v d D t T Z W N 0 a W 9 u M S 9 E a W 1 l b n N p b 2 4 g V G F i b G V z L 0 F 1 d G 9 S Z W 1 v d m V k Q 2 9 s d W 1 u c z E u e 0 N 1 c 3 R v b W V y L D N 9 J n F 1 b 3 Q 7 L C Z x d W 9 0 O 1 N l Y 3 R p b 2 4 x L 0 R p b W V u c 2 l v b i B U Y W J s Z X M v Q X V 0 b 1 J l b W 9 2 Z W R D b 2 x 1 b W 5 z M S 5 7 U 3 R h d G U g Q 2 9 k Z S w 0 f S Z x d W 9 0 O y w m c X V v d D t T Z W N 0 a W 9 u M S 9 E a W 1 l b n N p b 2 4 g V G F i b G V z L 0 F 1 d G 9 S Z W 1 v d m V k Q 2 9 s d W 1 u c z E u e 1 N 0 Y X R l L D V 9 J n F 1 b 3 Q 7 L C Z x d W 9 0 O 1 N l Y 3 R p b 2 4 x L 0 R p b W V u c 2 l v b i B U Y W J s Z X M v Q X V 0 b 1 J l b W 9 2 Z W R D b 2 x 1 b W 5 z M S 5 7 Q 2 9 s d W 1 u N y w 2 f S Z x d W 9 0 O y w m c X V v d D t T Z W N 0 a W 9 u M S 9 E a W 1 l b n N p b 2 4 g V G F i b G V z L 0 F 1 d G 9 S Z W 1 v d m V k Q 2 9 s d W 1 u c z E u e 1 N o a X A g T W 9 k Z S w 3 f S Z x d W 9 0 O y w m c X V v d D t T Z W N 0 a W 9 u M S 9 E a W 1 l b n N p b 2 4 g V G F i b G V z L 0 F 1 d G 9 S Z W 1 v d m V k Q 2 9 s d W 1 u c z E u e 1 N v c n Q g T 3 J k Z X I s O H 0 m c X V v d D s s J n F 1 b 3 Q 7 U 2 V j d G l v b j E v R G l t Z W 5 z a W 9 u I F R h Y m x l c y 9 B d X R v U m V t b 3 Z l Z E N v b H V t b n M x L n t D b 2 x 1 b W 4 x M C w 5 f S Z x d W 9 0 O y w m c X V v d D t T Z W N 0 a W 9 u M S 9 E a W 1 l b n N p b 2 4 g V G F i b G V z L 0 F 1 d G 9 S Z W 1 v d m V k Q 2 9 s d W 1 u c z E u e 0 9 y Z G V y I F B y a W 9 y a X R 5 L D E w f S Z x d W 9 0 O y w m c X V v d D t T Z W N 0 a W 9 u M S 9 E a W 1 l b n N p b 2 4 g V G F i b G V z L 0 F 1 d G 9 S Z W 1 v d m V k Q 2 9 s d W 1 u c z E u e 1 N v c n Q g T 3 J k Z X J f M S w x M X 0 m c X V v d D t d L C Z x d W 9 0 O 1 J l b G F 0 a W 9 u c 2 h p c E l u Z m 8 m c X V v d D s 6 W 1 1 9 I i 8 + P E V u d H J 5 I F R 5 c G U 9 I l J l c 3 V s d F R 5 c G U i I F Z h b H V l P S J z V G F i b G U i L z 4 8 R W 5 0 c n k g V H l w Z T 0 i R m l s b E 9 i a m V j d F R 5 c G U i I F Z h b H V l P S J z V G F i b G U i L z 4 8 R W 5 0 c n k g V H l w Z T 0 i T m F t Z V V w Z G F 0 Z W R B Z n R l c k Z p b G w i I F Z h b H V l P S J s M C I v P j x F b n R y e S B U e X B l P S J G a W x s V G F y Z 2 V 0 I i B W Y W x 1 Z T 0 i c 0 R p b W V u c 2 l v b l 9 U Y W J s Z X M i L z 4 8 L 1 N 0 Y W J s Z U V u d H J p Z X M + P C 9 J d G V t P j x J d G V t P j x J d G V t T G 9 j Y X R p b 2 4 + P E l 0 Z W 1 U e X B l P k Z v c m 1 1 b G E 8 L 0 l 0 Z W 1 U e X B l P j x J d G V t U G F 0 a D 5 T Z W N 0 a W 9 u M S 9 T Y W 1 w b G U l M j B G a W x l L 1 N v d X J j Z T w v S X R l b V B h d G g + P C 9 J d G V t T G 9 j Y X R p b 2 4 + P F N 0 Y W J s Z U V u d H J p Z X M v P j w v S X R l b T 4 8 S X R l b T 4 8 S X R l b U x v Y 2 F 0 a W 9 u P j x J d G V t V H l w Z T 5 G b 3 J t d W x h P C 9 J d G V t V H l w Z T 4 8 S X R l b V B h d G g + U 2 V j d G l v b j E v U 2 F t c G x l J T I w R m l s Z S 9 O Y X Z p Z 2 F 0 a W 9 u M T w v S X R l b V B h d G g + P C 9 J d G V t T G 9 j Y X R p b 2 4 + P F N 0 Y W J s Z U V u d H J p Z X M v P j w v S X R l b T 4 8 S X R l b T 4 8 S X R l b U x v Y 2 F 0 a W 9 u P j x J d G V t V H l w Z T 5 G b 3 J t d W x h P C 9 J d G V t V H l w Z T 4 8 S X R l b V B h d G g + U 2 V j d G l v b j E v V H J h b n N m b 3 J t J T I w U 2 F t c G x l J T I w R m l s Z S 9 T b 3 V y Y 2 U 8 L 0 l 0 Z W 1 Q Y X R o P j w v S X R l b U x v Y 2 F 0 a W 9 u P j x T d G F i b G V F b n R y a W V z L z 4 8 L 0 l 0 Z W 0 + P E l 0 Z W 0 + P E l 0 Z W 1 M b 2 N h d G l v b j 4 8 S X R l b V R 5 c G U + R m 9 y b X V s Y T w v S X R l b V R 5 c G U + P E l 0 Z W 1 Q Y X R o P l N l Y 3 R p b 2 4 x L 1 R y Y W 5 z Z m 9 y b S U y M F N h b X B s Z S U y M E Z p b G U v U H J v b W 9 0 Z W Q l M j B I Z W F k Z X J z P C 9 J d G V t U G F 0 a D 4 8 L 0 l 0 Z W 1 M b 2 N h d G l v b j 4 8 U 3 R h Y m x l R W 5 0 c m l l c y 8 + P C 9 J d G V t P j x J d G V t P j x J d G V t T G 9 j Y X R p b 2 4 + P E l 0 Z W 1 U e X B l P k Z v c m 1 1 b G E 8 L 0 l 0 Z W 1 U e X B l P j x J d G V t U G F 0 a D 5 T Z W N 0 a W 9 u M S 9 U c m F u c 2 Z v c m 0 l M j B G a W x l L 1 N v d X J j Z T w v S X R l b V B h d G g + P C 9 J d G V t T G 9 j Y X R p b 2 4 + P F N 0 Y W J s Z U V u d H J p Z X M v P j w v S X R l b T 4 8 S X R l b T 4 8 S X R l b U x v Y 2 F 0 a W 9 u P j x J d G V t V H l w Z T 5 G b 3 J t d W x h P C 9 J d G V t V H l w Z T 4 8 S X R l b V B h d G g + U 2 V j d G l v b j E v U 2 F s Z X M l M j B E Y X R h L 1 N v d X J j Z T w v S X R l b V B h d G g + P C 9 J d G V t T G 9 j Y X R p b 2 4 + P F N 0 Y W J s Z U V u d H J p Z X M v P j w v S X R l b T 4 8 S X R l b T 4 8 S X R l b U x v Y 2 F 0 a W 9 u P j x J d G V t V H l w Z T 5 G b 3 J t d W x h P C 9 J d G V t V H l w Z T 4 8 S X R l b V B h d G g + U 2 V j d G l v b j E v U 2 F s Z X M l M j B E Y X R h L 0 Z p b H R l c m V k J T I w S G l k Z G V u J T I w R m l s Z X M x P C 9 J d G V t U G F 0 a D 4 8 L 0 l 0 Z W 1 M b 2 N h d G l v b j 4 8 U 3 R h Y m x l R W 5 0 c m l l c y 8 + P C 9 J d G V t P j x J d G V t P j x J d G V t T G 9 j Y X R p b 2 4 + P E l 0 Z W 1 U e X B l P k Z v c m 1 1 b G E 8 L 0 l 0 Z W 1 U e X B l P j x J d G V t U G F 0 a D 5 T Z W N 0 a W 9 u M S 9 T Y W x l c y U y M E R h d G E v S W 5 2 b 2 t l J T I w Q 3 V z d G 9 t J T I w R n V u Y 3 R p b 2 4 x P C 9 J d G V t U G F 0 a D 4 8 L 0 l 0 Z W 1 M b 2 N h d G l v b j 4 8 U 3 R h Y m x l R W 5 0 c m l l c y 8 + P C 9 J d G V t P j x J d G V t P j x J d G V t T G 9 j Y X R p b 2 4 + P E l 0 Z W 1 U e X B l P k Z v c m 1 1 b G E 8 L 0 l 0 Z W 1 U e X B l P j x J d G V t U G F 0 a D 5 T Z W N 0 a W 9 u M S 9 T Y W x l c y U y M E R h d G E v U m V u Y W 1 l Z C U y M E N v b H V t b n M x P C 9 J d G V t U G F 0 a D 4 8 L 0 l 0 Z W 1 M b 2 N h d G l v b j 4 8 U 3 R h Y m x l R W 5 0 c m l l c y 8 + P C 9 J d G V t P j x J d G V t P j x J d G V t T G 9 j Y X R p b 2 4 + P E l 0 Z W 1 U e X B l P k Z v c m 1 1 b G E 8 L 0 l 0 Z W 1 U e X B l P j x J d G V t U G F 0 a D 5 T Z W N 0 a W 9 u M S 9 T Y W x l c y U y M E R h d G E v U m V t b 3 Z l Z C U y M E 9 0 a G V y J T I w Q 2 9 s d W 1 u c z E 8 L 0 l 0 Z W 1 Q Y X R o P j w v S X R l b U x v Y 2 F 0 a W 9 u P j x T d G F i b G V F b n R y a W V z L z 4 8 L 0 l 0 Z W 0 + P E l 0 Z W 0 + P E l 0 Z W 1 M b 2 N h d G l v b j 4 8 S X R l b V R 5 c G U + R m 9 y b X V s Y T w v S X R l b V R 5 c G U + P E l 0 Z W 1 Q Y X R o P l N l Y 3 R p b 2 4 x L 1 N h b G V z J T I w R G F 0 Y S 9 F e H B h b m R l Z C U y M F R h Y m x l J T I w Q 2 9 s d W 1 u M T w v S X R l b V B h d G g + P C 9 J d G V t T G 9 j Y X R p b 2 4 + P F N 0 Y W J s Z U V u d H J p Z X M v P j w v S X R l b T 4 8 S X R l b T 4 8 S X R l b U x v Y 2 F 0 a W 9 u P j x J d G V t V H l w Z T 5 G b 3 J t d W x h P C 9 J d G V t V H l w Z T 4 8 S X R l b V B h d G g + U 2 V j d G l v b j E v U 2 F s Z X M l M j B E Y X R h L 0 N o Y W 5 n Z W Q l M j B U e X B l P C 9 J d G V t U G F 0 a D 4 8 L 0 l 0 Z W 1 M b 2 N h d G l v b j 4 8 U 3 R h Y m x l R W 5 0 c m l l c y 8 + P C 9 J d G V t P j x J d G V t P j x J d G V t T G 9 j Y X R p b 2 4 + P E l 0 Z W 1 U e X B l P k Z v c m 1 1 b G E 8 L 0 l 0 Z W 1 U e X B l P j x J d G V t U G F 0 a D 5 T Z W N 0 a W 9 u M S 9 T Y W x l c y U y M E R h d G E v U m V t b 3 Z l Z C U y M E N v b H V t b n M 8 L 0 l 0 Z W 1 Q Y X R o P j w v S X R l b U x v Y 2 F 0 a W 9 u P j x T d G F i b G V F b n R y a W V z L z 4 8 L 0 l 0 Z W 0 + P E l 0 Z W 0 + P E l 0 Z W 1 M b 2 N h d G l v b j 4 8 S X R l b V R 5 c G U + R m 9 y b X V s Y T w v S X R l b V R 5 c G U + P E l 0 Z W 1 Q Y X R o P l N l Y 3 R p b 2 4 x L 1 N h b G V z J T I w R G F 0 Y S 9 J b n N l c n R l Z C U y M E 1 1 b H R p c G x p Y 2 F 0 a W 9 u P C 9 J d G V t U G F 0 a D 4 8 L 0 l 0 Z W 1 M b 2 N h d G l v b j 4 8 U 3 R h Y m x l R W 5 0 c m l l c y 8 + P C 9 J d G V t P j x J d G V t P j x J d G V t T G 9 j Y X R p b 2 4 + P E l 0 Z W 1 U e X B l P k Z v c m 1 1 b G E 8 L 0 l 0 Z W 1 U e X B l P j x J d G V t U G F 0 a D 5 T Z W N 0 a W 9 u M S 9 T Y W x l c y U y M E R h d G E v U m V u Y W 1 l Z C U y M E N v b H V t b n M 8 L 0 l 0 Z W 1 Q Y X R o P j w v S X R l b U x v Y 2 F 0 a W 9 u P j x T d G F i b G V F b n R y a W V z L z 4 8 L 0 l 0 Z W 0 + P E l 0 Z W 0 + P E l 0 Z W 1 M b 2 N h d G l v b j 4 8 S X R l b V R 5 c G U + R m 9 y b X V s Y T w v S X R l b V R 5 c G U + P E l 0 Z W 1 Q Y X R o P l N l Y 3 R p b 2 4 x L 1 N h b G V z J T I w R G F 0 Y S 9 S Z W 9 y Z G V y Z W Q l M j B D b 2 x 1 b W 5 z P C 9 J d G V t U G F 0 a D 4 8 L 0 l 0 Z W 1 M b 2 N h d G l v b j 4 8 U 3 R h Y m x l R W 5 0 c m l l c y 8 + P C 9 J d G V t P j x J d G V t P j x J d G V t T G 9 j Y X R p b 2 4 + P E l 0 Z W 1 U e X B l P k Z v c m 1 1 b G E 8 L 0 l 0 Z W 1 U e X B l P j x J d G V t U G F 0 a D 5 T Z W N 0 a W 9 u M S 9 T Y W x l c y U y M E R h d G E v S W 5 z Z X J 0 Z W Q l M j B S b 3 V u Z G l u Z z w v S X R l b V B h d G g + P C 9 J d G V t T G 9 j Y X R p b 2 4 + P F N 0 Y W J s Z U V u d H J p Z X M v P j w v S X R l b T 4 8 S X R l b T 4 8 S X R l b U x v Y 2 F 0 a W 9 u P j x J d G V t V H l w Z T 5 G b 3 J t d W x h P C 9 J d G V t V H l w Z T 4 8 S X R l b V B h d G g + U 2 V j d G l v b j E v U 2 F s Z X M l M j B E Y X R h L 1 J l b 3 J k Z X J l Z C U y M E N v b H V t b n M x P C 9 J d G V t U G F 0 a D 4 8 L 0 l 0 Z W 1 M b 2 N h d G l v b j 4 8 U 3 R h Y m x l R W 5 0 c m l l c y 8 + P C 9 J d G V t P j x J d G V t P j x J d G V t T G 9 j Y X R p b 2 4 + P E l 0 Z W 1 U e X B l P k Z v c m 1 1 b G E 8 L 0 l 0 Z W 1 U e X B l P j x J d G V t U G F 0 a D 5 T Z W N 0 a W 9 u M S 9 T Y W x l c y U y M E R h d G E v S W 5 z Z X J 0 Z W Q l M j B E Y X R l J T I w U 3 V i d H J h Y 3 R p b 2 4 8 L 0 l 0 Z W 1 Q Y X R o P j w v S X R l b U x v Y 2 F 0 a W 9 u P j x T d G F i b G V F b n R y a W V z L z 4 8 L 0 l 0 Z W 0 + P E l 0 Z W 0 + P E l 0 Z W 1 M b 2 N h d G l v b j 4 8 S X R l b V R 5 c G U + R m 9 y b X V s Y T w v S X R l b V R 5 c G U + P E l 0 Z W 1 Q Y X R o P l N l Y 3 R p b 2 4 x L 1 N h b G V z J T I w R G F 0 Y S 9 S Z W 9 y Z G V y Z W Q l M j B D b 2 x 1 b W 5 z M j w v S X R l b V B h d G g + P C 9 J d G V t T G 9 j Y X R p b 2 4 + P F N 0 Y W J s Z U V u d H J p Z X M v P j w v S X R l b T 4 8 S X R l b T 4 8 S X R l b U x v Y 2 F 0 a W 9 u P j x J d G V t V H l w Z T 5 G b 3 J t d W x h P C 9 J d G V t V H l w Z T 4 8 S X R l b V B h d G g + U 2 V j d G l v b j E v U 2 F s Z X M l M j B E Y X R h L 1 J l b m F t Z W Q l M j B D b 2 x 1 b W 5 z M j w v S X R l b V B h d G g + P C 9 J d G V t T G 9 j Y X R p b 2 4 + P F N 0 Y W J s Z U V u d H J p Z X M v P j w v S X R l b T 4 8 S X R l b T 4 8 S X R l b U x v Y 2 F 0 a W 9 u P j x J d G V t V H l w Z T 5 G b 3 J t d W x h P C 9 J d G V t V H l w Z T 4 8 S X R l b V B h d G g + U 2 V j d G l v b j E v U 2 F s Z X M l M j B E Y X R h L 0 N o Y W 5 n Z W Q l M j B U e X B l M T w v S X R l b V B h d G g + P C 9 J d G V t T G 9 j Y X R p b 2 4 + P F N 0 Y W J s Z U V u d H J p Z X M v P j w v S X R l b T 4 8 S X R l b T 4 8 S X R l b U x v Y 2 F 0 a W 9 u P j x J d G V t V H l w Z T 5 G b 3 J t d W x h P C 9 J d G V t V H l w Z T 4 8 S X R l b V B h d G g + U 2 V j d G l v b j E v R G l t Z W 5 z a W 9 u J T I w V G F i b G V z L 1 N v d X J j Z T w v S X R l b V B h d G g + P C 9 J d G V t T G 9 j Y X R p b 2 4 + P F N 0 Y W J s Z U V u d H J p Z X M v P j w v S X R l b T 4 8 S X R l b T 4 8 S X R l b U x v Y 2 F 0 a W 9 u P j x J d G V t V H l w Z T 5 G b 3 J t d W x h P C 9 J d G V t V H l w Z T 4 8 S X R l b V B h d G g + U 2 V j d G l v b j E v R G l t Z W 5 z a W 9 u J T I w V G F i b G V z L 0 R p b W V u c 2 l v b i U y M F R h Y m x l c 1 9 T a G V l d D w v S X R l b V B h d G g + P C 9 J d G V t T G 9 j Y X R p b 2 4 + P F N 0 Y W J s Z U V u d H J p Z X M v P j w v S X R l b T 4 8 S X R l b T 4 8 S X R l b U x v Y 2 F 0 a W 9 u P j x J d G V t V H l w Z T 5 G b 3 J t d W x h P C 9 J d G V t V H l w Z T 4 8 S X R l b V B h d G g + U 2 V j d G l v b j E v R G l t Z W 5 z a W 9 u J T I w V G F i b G V z L 1 B y b 2 1 v d G V k J T I w S G V h Z G V y c z w v S X R l b V B h d G g + P C 9 J d G V t T G 9 j Y X R p b 2 4 + P F N 0 Y W J s Z U V u d H J p Z X M v P j w v S X R l b T 4 8 S X R l b T 4 8 S X R l b U x v Y 2 F 0 a W 9 u P j x J d G V t V H l w Z T 5 G b 3 J t d W x h P C 9 J d G V t V H l w Z T 4 8 S X R l b V B h d G g + U 2 V j d G l v b j E v R G l t Z W 5 z a W 9 u J T I w V G F i b G V z L 0 N o Y W 5 n Z W Q l M j B U e X B l P C 9 J d G V t U G F 0 a D 4 8 L 0 l 0 Z W 1 M b 2 N h d G l v b j 4 8 U 3 R h Y m x l R W 5 0 c m l l c y 8 + P C 9 J d G V t P j x J d G V t P j x J d G V t T G 9 j Y X R p b 2 4 + P E l 0 Z W 1 U e X B l P k F s b E Z v c m 1 1 b G F z P C 9 J d G V t V H l w Z T 4 8 S X R l b V B h d G g + P C 9 J d G V t U G F 0 a D 4 8 L 0 l 0 Z W 1 M b 2 N h d G l v b j 4 8 U 3 R h Y m x l R W 5 0 c m l l c z 4 8 R W 5 0 c n k g V H l w Z T 0 i U X V l c n l H c m 9 1 c H M i I F Z h b H V l P S J z Q W d B Q U F B Q U F B Q U F i a 2 R G b n F y R T N U S 2 F 4 M n U 4 Z j N Y N F N H R l J 5 W V c 1 e l p t O X l i U 0 J H Y V d 4 b E l H W n l i M j B n U k d G M F l R Q U F B Q U F B Q U F B Q U F B Q l g 5 K 0 t p Q j B G b F M 0 K z R C R 3 R w Z D E z K 0 R r a G x i S E J s Y 2 l C U m R X V n l h V 1 Z 6 Q U F F Y m t k R m 5 x c k U z V E t h e D J 1 O G Y z W D R T Q U F B Q U F B P T 0 i L z 4 8 R W 5 0 c n k g V H l w Z T 0 i U m V s Y X R p b 2 5 z a G l w c y I g V m F s d W U 9 I n N B Q U F B Q U E 9 P S I v P j w v U 3 R h Y m x l R W 5 0 c m l l c z 4 8 L 0 l 0 Z W 0 + P C 9 J d G V t c z 4 8 L 0 x v Y 2 F s U G F j a 2 F n Z U 1 l d G F k Y X R h R m l s Z T 4 W A A A A U E s F B g A A A A A A A A A A A A A A A A A A A A A A A C Y B A A A B A A A A 0 I y d 3 w E V 0 R G M e g D A T 8 K X 6 w E A A A B i r 8 / Z Y w 2 I T Z 8 u N R s F f x u w A A A A A A I A A A A A A B B m A A A A A Q A A I A A A A K E b m 8 q Z B u J K 9 W E A N Z M s I O T J v Y t u H V b a V v W e w X E z J e 7 i A A A A A A 6 A A A A A A g A A I A A A A G 9 n 4 y F b 9 i C 4 Z Z f i v q c i s p D H s J B 9 y + w g b 5 6 C b o 1 9 c V B u U A A A A F I T W 8 q F 4 d 5 f J c v c u q v W a X c J + 4 5 n e c g + F 4 Y + h Q 0 f x i l P N O 2 w U x Y S S N t o s P v w G K O W K h r Y U h t y t H n 3 o 8 d Q W l s t P j l j g D N z 0 D / B t 6 E u q l O g i / / F Q A A A A E 6 / U M 3 S L Q j N z c G 3 o A v 4 n J e d r Q 1 Y H U j V L k C u h k 4 i M d 6 K k 4 f 4 0 C z c 8 5 I R U G C D K U P i a R N B j x p 1 b m 9 s g s l E u 9 E E 7 V g = < / D a t a M a s h u p > 
</file>

<file path=customXml/item28.xml>��< ? x m l   v e r s i o n = " 1 . 0 "   e n c o d i n g = " U T F - 1 6 " ? > < G e m i n i   x m l n s = " h t t p : / / g e m i n i / p i v o t c u s t o m i z a t i o n / f f f 8 7 9 f 1 - f 3 6 3 - 4 9 4 3 - 8 5 1 7 - 6 3 0 2 0 9 c 7 a e 5 6 " > < C u s t o m C o n t e n t > < ! [ C D A T A [ < ? x m l   v e r s i o n = " 1 . 0 "   e n c o d i n g = " u t f - 1 6 " ? > < S e t t i n g s > < C a l c u l a t e d F i e l d s > < i t e m > < M e a s u r e N a m e > A v e r a g e   s h i p p i n g   p r i c e < / M e a s u r e N a m e > < D i s p l a y N a m e > A v e r a g e   s h i p p i n g   p r i c e < / D i s p l a y N a m e > < V i s i b l e > T r u e < / V i s i b l e > < / i t e m > < / C a l c u l a t e d F i e l d s > < S A H o s t H a s h > 0 < / S A H o s t H a s h > < G e m i n i F i e l d L i s t V i s i b l e > T r u e < / G e m i n i F i e l d L i s t V i s i b l e > < / S e t t i n g s > ] ] > < / C u s t o m C o n t e n t > < / G e m i n i > 
</file>

<file path=customXml/item29.xml>��< ? x m l   v e r s i o n = " 1 . 0 "   e n c o d i n g = " U T F - 1 6 " ? > < G e m i n i   x m l n s = " h t t p : / / g e m i n i / p i v o t c u s t o m i z a t i o n / R e l a t i o n s h i p A u t o D e t e c t i o n E n a b l e d " > < C u s t o m C o n t e n t > < ! [ C D A T A [ T r u e ] ] > < / C u s t o m C o n t e n t > < / G e m i n i > 
</file>

<file path=customXml/item3.xml>��< ? x m l   v e r s i o n = " 1 . 0 "   e n c o d i n g = " U T F - 1 6 " ? > < G e m i n i   x m l n s = " h t t p : / / g e m i n i / p i v o t c u s t o m i z a t i o n / L i n k e d T a b l e U p d a t e M o d e " > < C u s t o m C o n t e n t > < ! [ C D A T A [ T r u e ] ] > < / C u s t o m C o n t e n t > < / G e m i n i > 
</file>

<file path=customXml/item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 C a t e g o r y 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 C a t e g o r y 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 C o l u m n s \ S K U < / 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 C u s t o m e r 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 C u s t o m e r 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 C o l u m n s \ C u s t o m e r < / K e y > < / a : K e y > < a : V a l u e   i : t y p e = " T a b l e W i d g e t B a s e V i e w S t a t e " / > < / a : K e y V a l u e O f D i a g r a m O b j e c t K e y a n y T y p e z b w N T n L X > < a : K e y V a l u e O f D i a g r a m O b j e c t K e y a n y T y p e z b w N T n L X > < a : K e y > < K e y > C o l u m n s \ S t a t e   C o d e < / 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 O r d e r   P r i o r i t y 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 O r d e r   P r i o r i t y 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  P r i o r i t y < / K e y > < / a : K e y > < a : V a l u e   i : t y p e = " T a b l e W i d g e t B a s e V i e w S t a t e " / > < / a : K e y V a l u e O f D i a g r a m O b j e c t K e y a n y T y p e z b w N T n L X > < a : K e y V a l u e O f D i a g r a m O b j e c t K e y a n y T y p e z b w N T n L X > < a : K e y > < K e y > C o l u m n s \ S o r t   O r d e r _ 1 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 S h i p   M o d e 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 S h i p   M o d e 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 C o l u m n s \ S h i p   M o d e < / K e y > < / a : K e y > < a : V a l u e   i : t y p e = " T a b l e W i d g e t B a s e V i e w S t a t e " / > < / a : K e y V a l u e O f D i a g r a m O b j e c t K e y a n y T y p e z b w N T n L X > < a : K e y V a l u e O f D i a g r a m O b j e c t K e y a n y T y p e z b w N T n L X > < a : K e y > < K e y > C o l u m n s \ S o r t   O r d e r 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 S a l e s   D a t a 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 S a l e s   D a t a 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  I D < / K e y > < / a : K e y > < a : V a l u e   i : t y p e = " T a b l e W i d g e t B a s e V i e w S t a t e " / > < / a : K e y V a l u e O f D i a g r a m O b j e c t K e y a n y T y p e z b w N T n L X > < a : K e y V a l u e O f D i a g r a m O b j e c t K e y a n y T y p e z b w N T n L X > < a : K e y > < K e y > C o l u m n s \ C u s t o m e r   I D < / K e y > < / a : K e y > < a : V a l u e   i : t y p e = " T a b l e W i d g e t B a s e V i e w S t a t e " / > < / a : K e y V a l u e O f D i a g r a m O b j e c t K e y a n y T y p e z b w N T n L X > < a : K e y V a l u e O f D i a g r a m O b j e c t K e y a n y T y p e z b w N T n L X > < a : K e y > < K e y > C o l u m n s \ S a l e s P e r s o n < / K e y > < / a : K e y > < a : V a l u e   i : t y p e = " T a b l e W i d g e t B a s e V i e w S t a t e " / > < / a : K e y V a l u e O f D i a g r a m O b j e c t K e y a n y T y p e z b w N T n L X > < a : K e y V a l u e O f D i a g r a m O b j e c t K e y a n y T y p e z b w N T n L X > < a : K e y > < K e y > C o l u m n s \ O r d e r   D a t e < / K e y > < / a : K e y > < a : V a l u e   i : t y p e = " T a b l e W i d g e t B a s e V i e w S t a t e " / > < / a : K e y V a l u e O f D i a g r a m O b j e c t K e y a n y T y p e z b w N T n L X > < a : K e y V a l u e O f D i a g r a m O b j e c t K e y a n y T y p e z b w N T n L X > < a : K e y > < K e y > C o l u m n s \ S h i p   D a t e < / K e y > < / a : K e y > < a : V a l u e   i : t y p e = " T a b l e W i d g e t B a s e V i e w S t a t e " / > < / a : K e y V a l u e O f D i a g r a m O b j e c t K e y a n y T y p e z b w N T n L X > < a : K e y V a l u e O f D i a g r a m O b j e c t K e y a n y T y p e z b w N T n L X > < a : K e y > < K e y > C o l u m n s \ D a y s   T o   S h i p < / K e y > < / a : K e y > < a : V a l u e   i : t y p e = " T a b l e W i d g e t B a s e V i e w S t a t e " / > < / a : K e y V a l u e O f D i a g r a m O b j e c t K e y a n y T y p e z b w N T n L X > < a : K e y V a l u e O f D i a g r a m O b j e c t K e y a n y T y p e z b w N T n L X > < a : K e y > < K e y > C o l u m n s \ O r d e r   P r i o r i t y < / K e y > < / a : K e y > < a : V a l u e   i : t y p e = " T a b l e W i d g e t B a s e V i e w S t a t e " / > < / a : K e y V a l u e O f D i a g r a m O b j e c t K e y a n y T y p e z b w N T n L X > < a : K e y V a l u e O f D i a g r a m O b j e c t K e y a n y T y p e z b w N T n L X > < a : K e y > < K e y > C o l u m n s \ S K U < / K e y > < / a : K e y > < a : V a l u e   i : t y p e = " T a b l e W i d g e t B a s e V i e w S t a t e " / > < / a : K e y V a l u e O f D i a g r a m O b j e c t K e y a n y T y p e z b w N T n L X > < a : K e y V a l u e O f D i a g r a m O b j e c t K e y a n y T y p e z b w N T n L X > < a : K e y > < K e y > C o l u m n s \ O r d e r   Q u a n t i t y < / K e y > < / a : K e y > < a : V a l u e   i : t y p e = " T a b l e W i d g e t B a s e V i e w S t a t e " / > < / a : K e y V a l u e O f D i a g r a m O b j e c t K e y a n y T y p e z b w N T n L X > < a : K e y V a l u e O f D i a g r a m O b j e c t K e y a n y T y p e z b w N T n L X > < a : K e y > < K e y > C o l u m n s \ U n i t   S e l l   P r i c e < / K e y > < / a : K e y > < a : V a l u e   i : t y p e = " T a b l e W i d g e t B a s e V i e w S t a t e " / > < / a : K e y V a l u e O f D i a g r a m O b j e c t K e y a n y T y p e z b w N T n L X > < a : K e y V a l u e O f D i a g r a m O b j e c t K e y a n y T y p e z b w N T n L X > < a : K e y > < K e y > C o l u m n s \ D i s c o u n t < / K e y > < / a : K e y > < a : V a l u e   i : t y p e = " T a b l e W i d g e t B a s e V i e w S t a t e " / > < / a : K e y V a l u e O f D i a g r a m O b j e c t K e y a n y T y p e z b w N T n L X > < a : K e y V a l u e O f D i a g r a m O b j e c t K e y a n y T y p e z b w N T n L X > < a : K e y > < K e y > C o l u m n s \ S h i p p i n g   A m o u n t < / K e y > < / a : K e y > < a : V a l u e   i : t y p e = " T a b l e W i d g e t B a s e V i e w S t a t e " / > < / a : K e y V a l u e O f D i a g r a m O b j e c t K e y a n y T y p e z b w N T n L X > < a : K e y V a l u e O f D i a g r a m O b j e c t K e y a n y T y p e z b w N T n L X > < a : K e y > < K e y > C o l u m n s \ S a l e   A m o u n t < / K e y > < / a : K e y > < a : V a l u e   i : t y p e = " T a b l e W i d g e t B a s e V i e w S t a t e " / > < / a : K e y V a l u e O f D i a g r a m O b j e c t K e y a n y T y p e z b w N T n L X > < a : K e y V a l u e O f D i a g r a m O b j e c t K e y a n y T y p e z b w N T n L X > < a : K e y > < K e y > C o l u m n s \ S h i p   M o d e < / K e y > < / a : K e y > < a : V a l u e   i : t y p e = " T a b l e W i d g e t B a s e V i e w S t a t e " / > < / a : K e y V a l u e O f D i a g r a m O b j e c t K e y a n y T y p e z b w N T n L X > < a : K e y V a l u e O f D i a g r a m O b j e c t K e y a n y T y p e z b w N T n L X > < a : K e y > < K e y > C o l u m n s \ P r o d u c t   C o n t a i n e r < / K e y > < / a : K e y > < a : V a l u e   i : t y p e = " T a b l e W i d g e t B a s e V i e w S t a t e " / > < / a : K e y V a l u e O f D i a g r a m O b j e c t K e y a n y T y p e z b w N T n L X > < a : K e y V a l u e O f D i a g r a m O b j e c t K e y a n y T y p e z b w N T n L X > < a : K e y > < K e y > C o l u m n s \ R o u n d < / 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 C o l u m n s \ O r d e r   D a t e   ( Y e a r ) < / K e y > < / a : K e y > < a : V a l u e   i : t y p e = " T a b l e W i d g e t B a s e V i e w S t a t e " / > < / a : K e y V a l u e O f D i a g r a m O b j e c t K e y a n y T y p e z b w N T n L X > < a : K e y V a l u e O f D i a g r a m O b j e c t K e y a n y T y p e z b w N T n L X > < a : K e y > < K e y > C o l u m n s \ O r d e r   D a t e   ( Q u a r t e r ) < / K e y > < / a : K e y > < a : V a l u e   i : t y p e = " T a b l e W i d g e t B a s e V i e w S t a t e " / > < / a : K e y V a l u e O f D i a g r a m O b j e c t K e y a n y T y p e z b w N T n L X > < a : K e y V a l u e O f D i a g r a m O b j e c t K e y a n y T y p e z b w N T n L X > < a : K e y > < K e y > C o l u m n s \ O r d e r   D a t e   ( M o n t h   I n d e x ) < / K e y > < / a : K e y > < a : V a l u e   i : t y p e = " T a b l e W i d g e t B a s e V i e w S t a t e " / > < / a : K e y V a l u e O f D i a g r a m O b j e c t K e y a n y T y p e z b w N T n L X > < a : K e y V a l u e O f D i a g r a m O b j e c t K e y a n y T y p e z b w N T n L X > < a : K e y > < K e y > C o l u m n s \ O r d e r   D a t e   ( M o n t h ) < / K e y > < / a : K e y > < a : V a l u e   i : t y p e = " T a b l e W i d g e t B a s e V i e w S t a t e " / > < / a : K e y V a l u e O f D i a g r a m O b j e c t K e y a n y T y p e z b w N T n L X > < / V i e w S t a t e s > < / D i a g r a m M a n a g e r . S e r i a l i z a b l e D i a g r a m > < / A r r a y O f D i a g r a m M a n a g e r . S e r i a l i z a b l e D i a g r a m > ] ] > < / C u s t o m C o n t e n t > < / G e m i n i > 
</file>

<file path=customXml/item5.xml>��< ? x m l   v e r s i o n = " 1 . 0 "   e n c o d i n g = " U T F - 1 6 " ? > < G e m i n i   x m l n s = " h t t p : / / g e m i n i / p i v o t c u s t o m i z a t i o n / c 4 b 4 5 f 2 c - 7 c b 7 - 4 0 9 9 - b d 4 4 - 1 6 1 8 9 e 1 3 c 6 b 9 " > < C u s t o m C o n t e n t > < ! [ C D A T A [ < ? x m l   v e r s i o n = " 1 . 0 "   e n c o d i n g = " u t f - 1 6 " ? > < S e t t i n g s > < C a l c u l a t e d F i e l d s > < i t e m > < M e a s u r e N a m e > A v e r a g e   s h i p p i n g   p r i c e < / M e a s u r e N a m e > < D i s p l a y N a m e > A v e r a g e   s h i p p i n g   p r i c e < / D i s p l a y N a m e > < V i s i b l e > F a l s e < / V i s i b l e > < / i t e m > < / C a l c u l a t e d F i e l d s > < S A H o s t H a s h > 0 < / S A H o s t H a s h > < G e m i n i F i e l d L i s t V i s i b l e > T r u e < / G e m i n i F i e l d L i s t V i s i b l e > < / S e t t i n g s > ] ] > < / C u s t o m C o n t e n t > < / G e m i n i > 
</file>

<file path=customXml/item6.xml>��< ? x m l   v e r s i o n = " 1 . 0 "   e n c o d i n g = " U T F - 1 6 " ? > < G e m i n i   x m l n s = " h t t p : / / g e m i n i / p i v o t c u s t o m i z a t i o n / f 1 8 0 f a c 3 - 4 1 b e - 4 6 f e - 9 9 a 9 - f 9 2 0 4 1 c d c b 4 8 " > < C u s t o m C o n t e n t > < ! [ C D A T A [ < ? x m l   v e r s i o n = " 1 . 0 "   e n c o d i n g = " u t f - 1 6 " ? > < S e t t i n g s > < C a l c u l a t e d F i e l d s > < i t e m > < M e a s u r e N a m e > A v e r a g e   s h i p p i n g   p r i c e < / M e a s u r e N a m e > < D i s p l a y N a m e > A v e r a g e   s h i p p i n g   p r i c e < / D i s p l a y N a m e > < V i s i b l e > F a l s e < / V i s i b l e > < / i t e m > < / C a l c u l a t e d F i e l d s > < S A H o s t H a s h > 0 < / S A H o s t H a s h > < G e m i n i F i e l d L i s t V i s i b l e > T r u e < / G e m i n i F i e l d L i s t V i s i b l e > < / S e t t i n g s > ] ] > < / C u s t o m C o n t e n t > < / G e m i n i > 
</file>

<file path=customXml/item7.xml>��< ? x m l   v e r s i o n = " 1 . 0 "   e n c o d i n g = " U T F - 1 6 " ? > < G e m i n i   x m l n s = " h t t p : / / g e m i n i / p i v o t c u s t o m i z a t i o n / M a n u a l C a l c M o d e " > < C u s t o m C o n t e n t > < ! [ C D A T A [ F a l s e ] ] > < / C u s t o m C o n t e n t > < / G e m i n i > 
</file>

<file path=customXml/item8.xml>��< ? x m l   v e r s i o n = " 1 . 0 "   e n c o d i n g = " U T F - 1 6 " ? > < G e m i n i   x m l n s = " h t t p : / / g e m i n i / p i v o t c u s t o m i z a t i o n / T a b l e O r d e r " > < C u s t o m C o n t e n t > < ! [ C D A T A [ S a l e s   D a t a _ 7 3 7 f a 4 8 3 - 3 1 1 1 - 4 4 a 8 - b 7 e 9 - 5 4 a 2 7 3 9 0 b e 3 4 , T a b l e 3 , T a b l e 4 , T a b l e 5 , T a b l e 6 ] ] > < / C u s t o m C o n t e n t > < / G e m i n i > 
</file>

<file path=customXml/item9.xml>��< ? x m l   v e r s i o n = " 1 . 0 "   e n c o d i n g = " U T F - 1 6 " ? > < G e m i n i   x m l n s = " h t t p : / / g e m i n i / p i v o t c u s t o m i z a t i o n / T a b l e X M L _ S a l e s   D a t a _ 7 3 7 f a 4 8 3 - 3 1 1 1 - 4 4 a 8 - b 7 e 9 - 5 4 a 2 7 3 9 0 b e 3 4 " > < C u s t o m C o n t e n t > < ! [ C D A T A [ < T a b l e W i d g e t G r i d S e r i a l i z a t i o n   x m l n s : x s d = " h t t p : / / w w w . w 3 . o r g / 2 0 0 1 / X M L S c h e m a "   x m l n s : x s i = " h t t p : / / w w w . w 3 . o r g / 2 0 0 1 / X M L S c h e m a - i n s t a n c e " > < C o l u m n S u g g e s t e d T y p e   / > < C o l u m n F o r m a t   / > < C o l u m n A c c u r a c y   / > < C o l u m n C u r r e n c y S y m b o l   / > < C o l u m n P o s i t i v e P a t t e r n   / > < C o l u m n N e g a t i v e P a t t e r n   / > < C o l u m n W i d t h s > < i t e m > < k e y > < s t r i n g > O r d e r   I D < / s t r i n g > < / k e y > < v a l u e > < i n t > 1 1 2 < / i n t > < / v a l u e > < / i t e m > < i t e m > < k e y > < s t r i n g > C u s t o m e r   I D < / s t r i n g > < / k e y > < v a l u e > < i n t > 1 4 4 < / i n t > < / v a l u e > < / i t e m > < i t e m > < k e y > < s t r i n g > S a l e s P e r s o n < / s t r i n g > < / k e y > < v a l u e > < i n t > 1 4 7 < / i n t > < / v a l u e > < / i t e m > < i t e m > < k e y > < s t r i n g > O r d e r   D a t e < / s t r i n g > < / k e y > < v a l u e > < i n t > 1 3 3 < / i n t > < / v a l u e > < / i t e m > < i t e m > < k e y > < s t r i n g > S h i p   D a t e < / s t r i n g > < / k e y > < v a l u e > < i n t > 1 2 2 < / i n t > < / v a l u e > < / i t e m > < i t e m > < k e y > < s t r i n g > D a y s   T o   S h i p < / s t r i n g > < / k e y > < v a l u e > < i n t > 1 5 3 < / i n t > < / v a l u e > < / i t e m > < i t e m > < k e y > < s t r i n g > O r d e r   P r i o r i t y < / s t r i n g > < / k e y > < v a l u e > < i n t > 1 5 1 < / i n t > < / v a l u e > < / i t e m > < i t e m > < k e y > < s t r i n g > S K U < / s t r i n g > < / k e y > < v a l u e > < i n t > 7 8 < / i n t > < / v a l u e > < / i t e m > < i t e m > < k e y > < s t r i n g > O r d e r   Q u a n t i t y < / s t r i n g > < / k e y > < v a l u e > < i n t > 1 6 3 < / i n t > < / v a l u e > < / i t e m > < i t e m > < k e y > < s t r i n g > U n i t   S e l l   P r i c e < / s t r i n g > < / k e y > < v a l u e > < i n t > 1 5 7 < / i n t > < / v a l u e > < / i t e m > < i t e m > < k e y > < s t r i n g > D i s c o u n t < / s t r i n g > < / k e y > < v a l u e > < i n t > 1 1 4 < / i n t > < / v a l u e > < / i t e m > < i t e m > < k e y > < s t r i n g > S h i p p i n g   A m o u n t < / s t r i n g > < / k e y > < v a l u e > < i n t > 1 8 7 < / i n t > < / v a l u e > < / i t e m > < i t e m > < k e y > < s t r i n g > S a l e   A m o u n t < / s t r i n g > < / k e y > < v a l u e > < i n t > 1 4 9 < / i n t > < / v a l u e > < / i t e m > < i t e m > < k e y > < s t r i n g > S h i p   M o d e < / s t r i n g > < / k e y > < v a l u e > < i n t > 1 3 3 < / i n t > < / v a l u e > < / i t e m > < i t e m > < k e y > < s t r i n g > P r o d u c t   C o n t a i n e r < / s t r i n g > < / k e y > < v a l u e > < i n t > 1 9 2 < / i n t > < / v a l u e > < / i t e m > < i t e m > < k e y > < s t r i n g > R o u n d < / s t r i n g > < / k e y > < v a l u e > < i n t > 9 8 < / i n t > < / v a l u e > < / i t e m > < i t e m > < k e y > < s t r i n g > O r d e r   D a t e   ( Y e a r ) < / s t r i n g > < / k e y > < v a l u e > < i n t > 1 8 9 < / i n t > < / v a l u e > < / i t e m > < i t e m > < k e y > < s t r i n g > O r d e r   D a t e   ( Q u a r t e r ) < / s t r i n g > < / k e y > < v a l u e > < i n t > 2 1 3 < / i n t > < / v a l u e > < / i t e m > < i t e m > < k e y > < s t r i n g > O r d e r   D a t e   ( M o n t h   I n d e x ) < / s t r i n g > < / k e y > < v a l u e > < i n t > 2 5 5 < / i n t > < / v a l u e > < / i t e m > < i t e m > < k e y > < s t r i n g > O r d e r   D a t e   ( M o n t h ) < / s t r i n g > < / k e y > < v a l u e > < i n t > 2 0 3 < / i n t > < / v a l u e > < / i t e m > < / C o l u m n W i d t h s > < C o l u m n D i s p l a y I n d e x > < i t e m > < k e y > < s t r i n g > O r d e r   I D < / s t r i n g > < / k e y > < v a l u e > < i n t > 0 < / i n t > < / v a l u e > < / i t e m > < i t e m > < k e y > < s t r i n g > C u s t o m e r   I D < / s t r i n g > < / k e y > < v a l u e > < i n t > 1 < / i n t > < / v a l u e > < / i t e m > < i t e m > < k e y > < s t r i n g > S a l e s P e r s o n < / s t r i n g > < / k e y > < v a l u e > < i n t > 2 < / i n t > < / v a l u e > < / i t e m > < i t e m > < k e y > < s t r i n g > O r d e r   D a t e < / s t r i n g > < / k e y > < v a l u e > < i n t > 3 < / i n t > < / v a l u e > < / i t e m > < i t e m > < k e y > < s t r i n g > S h i p   D a t e < / s t r i n g > < / k e y > < v a l u e > < i n t > 4 < / i n t > < / v a l u e > < / i t e m > < i t e m > < k e y > < s t r i n g > D a y s   T o   S h i p < / s t r i n g > < / k e y > < v a l u e > < i n t > 5 < / i n t > < / v a l u e > < / i t e m > < i t e m > < k e y > < s t r i n g > O r d e r   P r i o r i t y < / s t r i n g > < / k e y > < v a l u e > < i n t > 6 < / i n t > < / v a l u e > < / i t e m > < i t e m > < k e y > < s t r i n g > S K U < / s t r i n g > < / k e y > < v a l u e > < i n t > 7 < / i n t > < / v a l u e > < / i t e m > < i t e m > < k e y > < s t r i n g > O r d e r   Q u a n t i t y < / s t r i n g > < / k e y > < v a l u e > < i n t > 8 < / i n t > < / v a l u e > < / i t e m > < i t e m > < k e y > < s t r i n g > U n i t   S e l l   P r i c e < / s t r i n g > < / k e y > < v a l u e > < i n t > 9 < / i n t > < / v a l u e > < / i t e m > < i t e m > < k e y > < s t r i n g > D i s c o u n t < / s t r i n g > < / k e y > < v a l u e > < i n t > 1 0 < / i n t > < / v a l u e > < / i t e m > < i t e m > < k e y > < s t r i n g > S h i p p i n g   A m o u n t < / s t r i n g > < / k e y > < v a l u e > < i n t > 1 1 < / i n t > < / v a l u e > < / i t e m > < i t e m > < k e y > < s t r i n g > S a l e   A m o u n t < / s t r i n g > < / k e y > < v a l u e > < i n t > 1 2 < / i n t > < / v a l u e > < / i t e m > < i t e m > < k e y > < s t r i n g > S h i p   M o d e < / s t r i n g > < / k e y > < v a l u e > < i n t > 1 3 < / i n t > < / v a l u e > < / i t e m > < i t e m > < k e y > < s t r i n g > P r o d u c t   C o n t a i n e r < / s t r i n g > < / k e y > < v a l u e > < i n t > 1 4 < / i n t > < / v a l u e > < / i t e m > < i t e m > < k e y > < s t r i n g > R o u n d < / s t r i n g > < / k e y > < v a l u e > < i n t > 1 5 < / i n t > < / v a l u e > < / i t e m > < i t e m > < k e y > < s t r i n g > O r d e r   D a t e   ( Y e a r ) < / s t r i n g > < / k e y > < v a l u e > < i n t > 1 6 < / i n t > < / v a l u e > < / i t e m > < i t e m > < k e y > < s t r i n g > O r d e r   D a t e   ( Q u a r t e r ) < / s t r i n g > < / k e y > < v a l u e > < i n t > 1 7 < / i n t > < / v a l u e > < / i t e m > < i t e m > < k e y > < s t r i n g > O r d e r   D a t e   ( M o n t h   I n d e x ) < / s t r i n g > < / k e y > < v a l u e > < i n t > 1 8 < / i n t > < / v a l u e > < / i t e m > < i t e m > < k e y > < s t r i n g > O r d e r   D a t e   ( M o n t h ) < / s t r i n g > < / k e y > < v a l u e > < i n t > 1 9 < / 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4D06DDB2-916D-41DB-9408-BB5A157DA618}">
  <ds:schemaRefs/>
</ds:datastoreItem>
</file>

<file path=customXml/itemProps10.xml><?xml version="1.0" encoding="utf-8"?>
<ds:datastoreItem xmlns:ds="http://schemas.openxmlformats.org/officeDocument/2006/customXml" ds:itemID="{890EC1A8-93DD-4BFD-A9D9-927121059824}">
  <ds:schemaRefs/>
</ds:datastoreItem>
</file>

<file path=customXml/itemProps11.xml><?xml version="1.0" encoding="utf-8"?>
<ds:datastoreItem xmlns:ds="http://schemas.openxmlformats.org/officeDocument/2006/customXml" ds:itemID="{B07559D6-9ABC-454E-8F0D-9324850B1EB3}">
  <ds:schemaRefs/>
</ds:datastoreItem>
</file>

<file path=customXml/itemProps12.xml><?xml version="1.0" encoding="utf-8"?>
<ds:datastoreItem xmlns:ds="http://schemas.openxmlformats.org/officeDocument/2006/customXml" ds:itemID="{48C8E351-64F2-46FE-AFF4-7EE58E61216F}">
  <ds:schemaRefs/>
</ds:datastoreItem>
</file>

<file path=customXml/itemProps13.xml><?xml version="1.0" encoding="utf-8"?>
<ds:datastoreItem xmlns:ds="http://schemas.openxmlformats.org/officeDocument/2006/customXml" ds:itemID="{430D3E14-05ED-4C57-AE17-56301C0423F2}">
  <ds:schemaRefs/>
</ds:datastoreItem>
</file>

<file path=customXml/itemProps14.xml><?xml version="1.0" encoding="utf-8"?>
<ds:datastoreItem xmlns:ds="http://schemas.openxmlformats.org/officeDocument/2006/customXml" ds:itemID="{6213A2AA-EE6D-4F9A-B4DB-D0A791280B72}">
  <ds:schemaRefs/>
</ds:datastoreItem>
</file>

<file path=customXml/itemProps15.xml><?xml version="1.0" encoding="utf-8"?>
<ds:datastoreItem xmlns:ds="http://schemas.openxmlformats.org/officeDocument/2006/customXml" ds:itemID="{69C63261-79E3-4923-BC4C-E2E6F3C2DAAB}">
  <ds:schemaRefs/>
</ds:datastoreItem>
</file>

<file path=customXml/itemProps16.xml><?xml version="1.0" encoding="utf-8"?>
<ds:datastoreItem xmlns:ds="http://schemas.openxmlformats.org/officeDocument/2006/customXml" ds:itemID="{DF02A691-14C3-4D89-9E21-5AB62EADE14E}">
  <ds:schemaRefs/>
</ds:datastoreItem>
</file>

<file path=customXml/itemProps17.xml><?xml version="1.0" encoding="utf-8"?>
<ds:datastoreItem xmlns:ds="http://schemas.openxmlformats.org/officeDocument/2006/customXml" ds:itemID="{183254D3-7A5D-4338-AFBC-A1718C5C7CD6}">
  <ds:schemaRefs/>
</ds:datastoreItem>
</file>

<file path=customXml/itemProps18.xml><?xml version="1.0" encoding="utf-8"?>
<ds:datastoreItem xmlns:ds="http://schemas.openxmlformats.org/officeDocument/2006/customXml" ds:itemID="{8FE75101-0A17-4109-9D42-7B8EFE499B19}">
  <ds:schemaRefs/>
</ds:datastoreItem>
</file>

<file path=customXml/itemProps19.xml><?xml version="1.0" encoding="utf-8"?>
<ds:datastoreItem xmlns:ds="http://schemas.openxmlformats.org/officeDocument/2006/customXml" ds:itemID="{8B59EBDF-EA02-4708-A239-74174F7B5F34}">
  <ds:schemaRefs/>
</ds:datastoreItem>
</file>

<file path=customXml/itemProps2.xml><?xml version="1.0" encoding="utf-8"?>
<ds:datastoreItem xmlns:ds="http://schemas.openxmlformats.org/officeDocument/2006/customXml" ds:itemID="{CF760E54-BEBD-48D8-A38E-F178AA376EB4}">
  <ds:schemaRefs/>
</ds:datastoreItem>
</file>

<file path=customXml/itemProps20.xml><?xml version="1.0" encoding="utf-8"?>
<ds:datastoreItem xmlns:ds="http://schemas.openxmlformats.org/officeDocument/2006/customXml" ds:itemID="{89293D52-9875-4976-ACA7-9C3378169845}">
  <ds:schemaRefs/>
</ds:datastoreItem>
</file>

<file path=customXml/itemProps21.xml><?xml version="1.0" encoding="utf-8"?>
<ds:datastoreItem xmlns:ds="http://schemas.openxmlformats.org/officeDocument/2006/customXml" ds:itemID="{F8A591D3-8D5A-43E1-B627-86F52E7D4EA0}">
  <ds:schemaRefs/>
</ds:datastoreItem>
</file>

<file path=customXml/itemProps22.xml><?xml version="1.0" encoding="utf-8"?>
<ds:datastoreItem xmlns:ds="http://schemas.openxmlformats.org/officeDocument/2006/customXml" ds:itemID="{06217B99-8BD5-4F55-B2E7-A21390BA7EB3}">
  <ds:schemaRefs/>
</ds:datastoreItem>
</file>

<file path=customXml/itemProps23.xml><?xml version="1.0" encoding="utf-8"?>
<ds:datastoreItem xmlns:ds="http://schemas.openxmlformats.org/officeDocument/2006/customXml" ds:itemID="{AB567727-69EC-44DF-A4DA-0D7E2903E8ED}">
  <ds:schemaRefs/>
</ds:datastoreItem>
</file>

<file path=customXml/itemProps24.xml><?xml version="1.0" encoding="utf-8"?>
<ds:datastoreItem xmlns:ds="http://schemas.openxmlformats.org/officeDocument/2006/customXml" ds:itemID="{FB08121F-BACE-4EF5-86EC-6696D5694D11}">
  <ds:schemaRefs/>
</ds:datastoreItem>
</file>

<file path=customXml/itemProps25.xml><?xml version="1.0" encoding="utf-8"?>
<ds:datastoreItem xmlns:ds="http://schemas.openxmlformats.org/officeDocument/2006/customXml" ds:itemID="{AECE21AB-F500-48C8-83D2-B7F9C0A0BD3E}">
  <ds:schemaRefs/>
</ds:datastoreItem>
</file>

<file path=customXml/itemProps26.xml><?xml version="1.0" encoding="utf-8"?>
<ds:datastoreItem xmlns:ds="http://schemas.openxmlformats.org/officeDocument/2006/customXml" ds:itemID="{C34E2BDA-A67B-417F-91C1-60E9DE350CBF}">
  <ds:schemaRefs/>
</ds:datastoreItem>
</file>

<file path=customXml/itemProps27.xml><?xml version="1.0" encoding="utf-8"?>
<ds:datastoreItem xmlns:ds="http://schemas.openxmlformats.org/officeDocument/2006/customXml" ds:itemID="{E3170129-2CEF-4210-89D5-2794AEAA5689}">
  <ds:schemaRefs>
    <ds:schemaRef ds:uri="http://schemas.microsoft.com/DataMashup"/>
  </ds:schemaRefs>
</ds:datastoreItem>
</file>

<file path=customXml/itemProps28.xml><?xml version="1.0" encoding="utf-8"?>
<ds:datastoreItem xmlns:ds="http://schemas.openxmlformats.org/officeDocument/2006/customXml" ds:itemID="{C869C272-95FD-4674-81D8-3469673DE40F}">
  <ds:schemaRefs/>
</ds:datastoreItem>
</file>

<file path=customXml/itemProps29.xml><?xml version="1.0" encoding="utf-8"?>
<ds:datastoreItem xmlns:ds="http://schemas.openxmlformats.org/officeDocument/2006/customXml" ds:itemID="{5556CBC1-EF85-4900-801E-059B26A18C4B}">
  <ds:schemaRefs/>
</ds:datastoreItem>
</file>

<file path=customXml/itemProps3.xml><?xml version="1.0" encoding="utf-8"?>
<ds:datastoreItem xmlns:ds="http://schemas.openxmlformats.org/officeDocument/2006/customXml" ds:itemID="{BF9A268E-0C04-437B-AFA3-12BDA2E751BB}">
  <ds:schemaRefs/>
</ds:datastoreItem>
</file>

<file path=customXml/itemProps4.xml><?xml version="1.0" encoding="utf-8"?>
<ds:datastoreItem xmlns:ds="http://schemas.openxmlformats.org/officeDocument/2006/customXml" ds:itemID="{2B052C13-7B5D-4898-8730-39CADE061A1F}">
  <ds:schemaRefs/>
</ds:datastoreItem>
</file>

<file path=customXml/itemProps5.xml><?xml version="1.0" encoding="utf-8"?>
<ds:datastoreItem xmlns:ds="http://schemas.openxmlformats.org/officeDocument/2006/customXml" ds:itemID="{FC04BF20-DD22-4F3D-BB91-7961983C939D}">
  <ds:schemaRefs/>
</ds:datastoreItem>
</file>

<file path=customXml/itemProps6.xml><?xml version="1.0" encoding="utf-8"?>
<ds:datastoreItem xmlns:ds="http://schemas.openxmlformats.org/officeDocument/2006/customXml" ds:itemID="{9965B411-9BA8-4A3F-B0E1-6D6ECF6F95E2}">
  <ds:schemaRefs/>
</ds:datastoreItem>
</file>

<file path=customXml/itemProps7.xml><?xml version="1.0" encoding="utf-8"?>
<ds:datastoreItem xmlns:ds="http://schemas.openxmlformats.org/officeDocument/2006/customXml" ds:itemID="{1946F88D-1036-4D53-B301-B3BC2CEA41DF}">
  <ds:schemaRefs/>
</ds:datastoreItem>
</file>

<file path=customXml/itemProps8.xml><?xml version="1.0" encoding="utf-8"?>
<ds:datastoreItem xmlns:ds="http://schemas.openxmlformats.org/officeDocument/2006/customXml" ds:itemID="{309418C6-FEF6-4532-B20A-F16DB61C6951}">
  <ds:schemaRefs/>
</ds:datastoreItem>
</file>

<file path=customXml/itemProps9.xml><?xml version="1.0" encoding="utf-8"?>
<ds:datastoreItem xmlns:ds="http://schemas.openxmlformats.org/officeDocument/2006/customXml" ds:itemID="{0E1B1006-C6BA-416E-A3AD-DADBF10730E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Sheet8</vt:lpstr>
      <vt:lpstr>Sheet4</vt:lpstr>
      <vt:lpstr>Sheet3</vt:lpstr>
      <vt:lpstr>Sheet1</vt:lpstr>
      <vt:lpstr>Dimension Tables</vt:lpstr>
      <vt:lpstr>Sheet6</vt:lpstr>
      <vt:lpstr>Sheet5</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Vishaal S</dc:creator>
  <cp:lastModifiedBy>Vishaal S</cp:lastModifiedBy>
  <dcterms:created xsi:type="dcterms:W3CDTF">2015-06-05T18:17:20Z</dcterms:created>
  <dcterms:modified xsi:type="dcterms:W3CDTF">2024-08-26T15:47:56Z</dcterms:modified>
</cp:coreProperties>
</file>